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65" activeTab="0"/>
  </bookViews>
  <sheets>
    <sheet name="malgrubu" sheetId="1" r:id="rId1"/>
    <sheet name="ulke" sheetId="2" r:id="rId2"/>
    <sheet name="ulkegrubu" sheetId="3" r:id="rId3"/>
    <sheet name="gtip" sheetId="4" r:id="rId4"/>
  </sheets>
  <definedNames/>
  <calcPr fullCalcOnLoad="1"/>
</workbook>
</file>

<file path=xl/sharedStrings.xml><?xml version="1.0" encoding="utf-8"?>
<sst xmlns="http://schemas.openxmlformats.org/spreadsheetml/2006/main" count="2044" uniqueCount="1314">
  <si>
    <t>MAL GRUBU RAPORU</t>
  </si>
  <si>
    <t>MADDE RAPORU</t>
  </si>
  <si>
    <t>GTİP</t>
  </si>
  <si>
    <t>PAKISTAN</t>
  </si>
  <si>
    <t>CEZAYİR</t>
  </si>
  <si>
    <t>BOSNA-HERSEK</t>
  </si>
  <si>
    <t>LİBYA</t>
  </si>
  <si>
    <t>URUGUAY</t>
  </si>
  <si>
    <t>YENI ZELANDA</t>
  </si>
  <si>
    <t>TUNUS</t>
  </si>
  <si>
    <t>KIRGIZİSTAN</t>
  </si>
  <si>
    <t>PARAGUAY</t>
  </si>
  <si>
    <t>PERU</t>
  </si>
  <si>
    <t>PAYI%</t>
  </si>
  <si>
    <t>LETONYA</t>
  </si>
  <si>
    <t>ÜLKE RAPORU</t>
  </si>
  <si>
    <t>Ülke</t>
  </si>
  <si>
    <t>BİRLEŞİK KRALLIK</t>
  </si>
  <si>
    <t>ALMANYA</t>
  </si>
  <si>
    <t>BİRLEŞİK DEVLETLER</t>
  </si>
  <si>
    <t>İSPANYA</t>
  </si>
  <si>
    <t>FRANSA</t>
  </si>
  <si>
    <t>BURSA SERBEST BÖLG.</t>
  </si>
  <si>
    <t>BELÇİKA</t>
  </si>
  <si>
    <t>HOLLANDA</t>
  </si>
  <si>
    <t>İTALYA</t>
  </si>
  <si>
    <t>AVUSTURYA</t>
  </si>
  <si>
    <t>İSVEÇ</t>
  </si>
  <si>
    <t>İSVİÇRE</t>
  </si>
  <si>
    <t>YUNANİSTAN</t>
  </si>
  <si>
    <t>JAPONYA</t>
  </si>
  <si>
    <t>DANİMARKA</t>
  </si>
  <si>
    <t>KANADA</t>
  </si>
  <si>
    <t>RUSYA FEDERASYONU</t>
  </si>
  <si>
    <t>MISIR</t>
  </si>
  <si>
    <t>ROMANYA</t>
  </si>
  <si>
    <t>MACARİSTAN</t>
  </si>
  <si>
    <t>EGE SERBEST BÖLGE</t>
  </si>
  <si>
    <t>NORVEÇ</t>
  </si>
  <si>
    <t>İRAN (İSLAM CUM.)</t>
  </si>
  <si>
    <t>MALEZYA</t>
  </si>
  <si>
    <t>BULGARİSTAN</t>
  </si>
  <si>
    <t>UKRAYNA</t>
  </si>
  <si>
    <t>LÜBNAN</t>
  </si>
  <si>
    <t>ÇEK CUMHURİYETİ</t>
  </si>
  <si>
    <t>PORTEKİZ</t>
  </si>
  <si>
    <t>FİNLANDİYA</t>
  </si>
  <si>
    <t>HONG KONG</t>
  </si>
  <si>
    <t>ÇİN HALK CUMHURİYETİ</t>
  </si>
  <si>
    <t>GÜRCİSTAN</t>
  </si>
  <si>
    <t>SINGAPUR</t>
  </si>
  <si>
    <t>POLONYA</t>
  </si>
  <si>
    <t>TAYVAN</t>
  </si>
  <si>
    <t>MEKSİKA</t>
  </si>
  <si>
    <t>KAZAKİSTAN</t>
  </si>
  <si>
    <t>PANAMA</t>
  </si>
  <si>
    <t>FAS</t>
  </si>
  <si>
    <t>ŞİLİ</t>
  </si>
  <si>
    <t>SIRBİSTAN</t>
  </si>
  <si>
    <t>ARNAVUTLUK</t>
  </si>
  <si>
    <t>AVUSTRALYA</t>
  </si>
  <si>
    <t>ÜLKE GRUBU-ÜLKE RAPORU</t>
  </si>
  <si>
    <t>DEĞİŞİM</t>
  </si>
  <si>
    <t>%</t>
  </si>
  <si>
    <t>AVRUPA BİRLİĞİ</t>
  </si>
  <si>
    <t>AMERİKA ÜLKELERİ</t>
  </si>
  <si>
    <t>AFRİKA ÜLKELERİ</t>
  </si>
  <si>
    <t>DİĞER AVRUPA ÜLKELER</t>
  </si>
  <si>
    <t>ESKİ DOĞU BLOKU</t>
  </si>
  <si>
    <t>ORTA DOĞU ÜLKELERİ</t>
  </si>
  <si>
    <t>SERBEST BÖLGELER</t>
  </si>
  <si>
    <t>TÜRK CUMHURİYETLERİ</t>
  </si>
  <si>
    <t>TÜRKMENİSTAN</t>
  </si>
  <si>
    <t>HINDISTAN</t>
  </si>
  <si>
    <t>BEYAZ RUSYA</t>
  </si>
  <si>
    <t>SLOVAKYA</t>
  </si>
  <si>
    <t>IRAK</t>
  </si>
  <si>
    <t>ENDONEZYA</t>
  </si>
  <si>
    <t>FILIPINLER</t>
  </si>
  <si>
    <t>TAYLAND</t>
  </si>
  <si>
    <t>DEĞER(USD)</t>
  </si>
  <si>
    <t>ULUDAĞ HAZIR GİYİM VE KONFEKSİYON İHRACATÇILARI BİRLİĞİ</t>
  </si>
  <si>
    <t>MOLDAVYA</t>
  </si>
  <si>
    <t>KUVEYT</t>
  </si>
  <si>
    <t>UGANDA</t>
  </si>
  <si>
    <t>İRLANDA</t>
  </si>
  <si>
    <t>MAKEDONYA</t>
  </si>
  <si>
    <t> </t>
  </si>
  <si>
    <t>ÜRÜN GRUBU 2</t>
  </si>
  <si>
    <t>ÜRÜN GRUBU 3</t>
  </si>
  <si>
    <t>KG MİKTAR</t>
  </si>
  <si>
    <t>FOB USD</t>
  </si>
  <si>
    <t/>
  </si>
  <si>
    <t>-</t>
  </si>
  <si>
    <t>TOPLAM</t>
  </si>
  <si>
    <t>GÜNEY KORE CUMHURİYE</t>
  </si>
  <si>
    <t>GÜNEY AFRİKA CUMHURİ</t>
  </si>
  <si>
    <t>HIRVATİSTAN</t>
  </si>
  <si>
    <t>LİTVANYA</t>
  </si>
  <si>
    <t>ASYA VE OKYANUSYA UL</t>
  </si>
  <si>
    <t>GTİP ADI</t>
  </si>
  <si>
    <t>ARJANTİN</t>
  </si>
  <si>
    <t>BREZİLYA</t>
  </si>
  <si>
    <t>NİJERYA</t>
  </si>
  <si>
    <t>KKTC</t>
  </si>
  <si>
    <t>BİRLEŞİK ARAP EMİRLİKLERİ</t>
  </si>
  <si>
    <t>SUUDİ ARABİSTAN</t>
  </si>
  <si>
    <t>ÜRDÜN</t>
  </si>
  <si>
    <t>İSRAİL</t>
  </si>
  <si>
    <t>AZERBAYCAN-NAHÇİVAN</t>
  </si>
  <si>
    <t>MALTA</t>
  </si>
  <si>
    <t>UMMAN</t>
  </si>
  <si>
    <t>GINE</t>
  </si>
  <si>
    <t>KENYA</t>
  </si>
  <si>
    <t>610910000000001</t>
  </si>
  <si>
    <t>TİŞÖRTLER-PAMUKTAN-ÖRME  (T 4)</t>
  </si>
  <si>
    <t>620640000011</t>
  </si>
  <si>
    <t>BLUZLAR-SENT/SUNİ LİFLERDEN.KADIN/KIZ ÇOCUK İÇİN (T 7)</t>
  </si>
  <si>
    <t>630491000019</t>
  </si>
  <si>
    <t>DİĞER MEFRUŞAT EŞYASI-DİĞER MADDELERDEN.ÖRME (T 67)</t>
  </si>
  <si>
    <t>630392900012</t>
  </si>
  <si>
    <t>PERDELER-SENTETİK LİFLERDEN (T 40)</t>
  </si>
  <si>
    <t>620520000018</t>
  </si>
  <si>
    <t>GÖMLEKLER-DİĞERLERİ PAMUKTAN.ERKEK/ERKEK ÇOCUK</t>
  </si>
  <si>
    <t>610990200012001</t>
  </si>
  <si>
    <t>SUNİ-SENTETİK LİFLERDEN TİŞÖRTLER-ÖRME</t>
  </si>
  <si>
    <t>610510000000</t>
  </si>
  <si>
    <t>GÖMLEK-PAMUKTAN.ERKEK/ERKEK ÇOCUK İÇİN.ÖRME (T 4)</t>
  </si>
  <si>
    <t>611020910000</t>
  </si>
  <si>
    <t>DİĞERLERİ-ERKEK VE ERKEK ÇOCUKLAR İÇİN.PAMUKTAN. ÖRME(T 5)</t>
  </si>
  <si>
    <t>610342000000001</t>
  </si>
  <si>
    <t>PANTOLONLAR-PAMUKTAN.ERKEK/ERKEK ÇOCUK İÇİN (T 28)</t>
  </si>
  <si>
    <t>610620000000</t>
  </si>
  <si>
    <t>BLUZLAR.GÖMLEKLER. GÖMLEK BLUZLAR- SUNİ-SENTETİK LİFLERDEN.KADIN/KIZ ÇOCUK İÇİN (T 7)</t>
  </si>
  <si>
    <t>630491000011</t>
  </si>
  <si>
    <t>DİĞER MEFRUŞAT EŞYASI-PAMUKTAN.ÖRME (T 67)</t>
  </si>
  <si>
    <t>630392900019</t>
  </si>
  <si>
    <t>İÇ STORLAR;PERDE VE YATAK FARBELALARI-SENTETİK LİFLERDEN (T 40)</t>
  </si>
  <si>
    <t>620453000000</t>
  </si>
  <si>
    <t>ETEKLER-SENTETİK LİFLERDEN (T 27)</t>
  </si>
  <si>
    <t>621430000019</t>
  </si>
  <si>
    <t>ŞALLAR-SENTETİK LİFLERDEN.DİĞER(T84)</t>
  </si>
  <si>
    <t>620891000000001</t>
  </si>
  <si>
    <t>BORNOZLAR-PAMUKLU.HAVLU MENSUCATTAN.KADIN/KIZ ÇOCUK İÇİN(T 18)</t>
  </si>
  <si>
    <t>620469180000</t>
  </si>
  <si>
    <t>PANTOLONLAR VE KISA PANT.-DİĞERLERİ.SUNİ LİFLERDEN KADIN/KIZ ÇOCUK İÇİN (T76)</t>
  </si>
  <si>
    <t>620630000018</t>
  </si>
  <si>
    <t>BLUZLAR-DİĞERLERİ PAMUKTAN.KADIN/KIZ ÇOCUK</t>
  </si>
  <si>
    <t>610610000000</t>
  </si>
  <si>
    <t>BLUZLAR.GÖMLEKLER. GÖMLEK BLUZLAR- PAMUKTAN.KADIN/ KIZ ÇOCUK İÇİN (T 7)</t>
  </si>
  <si>
    <t>620463180000</t>
  </si>
  <si>
    <t>PANTOLONLAR VE KISA PANT.-SENTETİK LİF..DİĞERLERİ. KADIN/KIZ ÇOCUK İÇİN (T76)</t>
  </si>
  <si>
    <t>620459100000</t>
  </si>
  <si>
    <t>ETEKLER-SUNİ LİFLERDEN (T 27)</t>
  </si>
  <si>
    <t>611120900000001</t>
  </si>
  <si>
    <t>BEBEKLER İÇİN DİĞER DIŞ GİYİM EŞYASI-ÖRME.PAMUKTAN (T 68)</t>
  </si>
  <si>
    <t>610442000000</t>
  </si>
  <si>
    <t>ELBİSELER- PAMUKTAN (T 26)</t>
  </si>
  <si>
    <t>620442000018</t>
  </si>
  <si>
    <t>ELBİSELER-DİĞERLERİ PAMUKTAN.KADIN/KIZ ÇOCUK İÇİN</t>
  </si>
  <si>
    <t>611020990000</t>
  </si>
  <si>
    <t>DİĞERLERİ-KADIN VE KIZ ÇOCUKLAR İÇİN.PAMUKTAN. ÖRME(T 5)</t>
  </si>
  <si>
    <t>611030990000</t>
  </si>
  <si>
    <t>DİĞERLERİ-KADIN VE KIZ ÇOCUKLAR İÇİN.SENTETİK VE SUNİ LİFLERDEN.ÖRME (T 5)</t>
  </si>
  <si>
    <t>620433900000</t>
  </si>
  <si>
    <t>CEKET/BLAZER-DİĞER.SENTETİK LİFLERDEN.KADIN/KIZ ÇOCUK İÇİN (T 15)</t>
  </si>
  <si>
    <t>630251000000</t>
  </si>
  <si>
    <t>MASA ÖRTÜLERİ-KETENLE KARIŞIK PAMUKLU.BATİK METODU İLE EL BASKILI(T 39)</t>
  </si>
  <si>
    <t>620452000018</t>
  </si>
  <si>
    <t>ETEKLER-DİĞERLERİ PAMUKTAN</t>
  </si>
  <si>
    <t>630790989000</t>
  </si>
  <si>
    <t>DİĞER HAZIR EŞYA-DOKUNMAMIŞ MENSUCATTAN.(T 112)</t>
  </si>
  <si>
    <t>610453000000</t>
  </si>
  <si>
    <t>ETEKLER-PANTOLON ETEKLER SENTETİK LİFLERDEN(T27)</t>
  </si>
  <si>
    <t>610462000000001</t>
  </si>
  <si>
    <t>PANTOLONLAR-PAMUKTAN.KADIN/KIZ ÇOCUK İÇİN (T 28)</t>
  </si>
  <si>
    <t>630391000020</t>
  </si>
  <si>
    <t>PERDELER-PAMUKTAN (T40)</t>
  </si>
  <si>
    <t>611595000000</t>
  </si>
  <si>
    <t>DİĞER ÇORAPLAR-PAMUKTAN(T 12)</t>
  </si>
  <si>
    <t>940490900000</t>
  </si>
  <si>
    <t>DİĞERLERİ-DİĞER MADDELERLE DOLDURULMUŞ</t>
  </si>
  <si>
    <t>630391000030</t>
  </si>
  <si>
    <t>PERDELER-PAMUKTAN.DİĞERLERİ (T40)</t>
  </si>
  <si>
    <t>620449900000</t>
  </si>
  <si>
    <t>DOKUMAYA ELVERİŞLİ DİĞER MADDELERDEN-DİĞERLERİ</t>
  </si>
  <si>
    <t>620630000028</t>
  </si>
  <si>
    <t>GÖMLEKLER-DİĞERLERİ PAMUKTAN.KADIN/KIZ ÇOCUK İÇİN</t>
  </si>
  <si>
    <t>630419909011</t>
  </si>
  <si>
    <t>YATAK ÖRTÜLERİ-YÜNDEN VEYA SENTETİK VEYA SUNİ LİFLERDEN  (T 40)</t>
  </si>
  <si>
    <t>630253900000</t>
  </si>
  <si>
    <t>MASA ÖRTÜLERİ-SENTETİK VEYA SUNİ LİFLERDEN.DİĞER(T 39)</t>
  </si>
  <si>
    <t>630499000019</t>
  </si>
  <si>
    <t>DİĞER MEFRUŞAT EŞYASI-ÖRÜLMEMİŞ.DOKUNABİLİR DİĞER MADDELERDEN.DİĞER (T 240)</t>
  </si>
  <si>
    <t>620791000000001</t>
  </si>
  <si>
    <t>BORNOZLAR-PAMUKTAN.HAVLU MENSUCATTTANERKEK/ERKEK ÇOCUK İÇİN (T18)</t>
  </si>
  <si>
    <t>611030910000</t>
  </si>
  <si>
    <t>DİĞERLERİ-ERKEK VE ERKEK ÇOCUKLAR İÇİN.SENTETİK VE SUNİ LİFLERDEN.ÖRME (T 5)</t>
  </si>
  <si>
    <t>620462390000</t>
  </si>
  <si>
    <t>PANTOLONLAR VE KISA PANT.-DİĞERLERİ. KADIN/KIZÇOCUK İÇİN (T 6)</t>
  </si>
  <si>
    <t>620432900018</t>
  </si>
  <si>
    <t>CEKET/BLAZER-DİĞERLERİ PAMUKTAN KADIN/KIZ ÇOCUK İÇİN</t>
  </si>
  <si>
    <t>610432000000</t>
  </si>
  <si>
    <t>CEKETLER. BLAZERLER -PAMUKLU  LİFLERDEN.KADIN/KIZ ÇOCUK İÇİN(T 83)</t>
  </si>
  <si>
    <t>621490000000001</t>
  </si>
  <si>
    <t>ŞALLAR-PAMUKTAN.EL YAPIMI(T84)</t>
  </si>
  <si>
    <t>610459000011</t>
  </si>
  <si>
    <t>ETEKLER-SUNİ LİFLERDEN(T27)</t>
  </si>
  <si>
    <t>630291000000</t>
  </si>
  <si>
    <t>TUVALET VE MUTFAK BEZLERİ-KETEN KARIŞIK PAMUKLU.ELDE BATİK BASKILI(T 39)</t>
  </si>
  <si>
    <t>630493000019</t>
  </si>
  <si>
    <t>DİĞER MEFRUŞAT EŞYASI-ÖRÜLMEMİŞ SENTETİK LİFLERDEN. DİĞER ( T 40)</t>
  </si>
  <si>
    <t>630392900011</t>
  </si>
  <si>
    <t>TÜL PERDELER-SENTETİK LİFLERDEN (T 38 B)</t>
  </si>
  <si>
    <t>610342000000003</t>
  </si>
  <si>
    <t>ŞORTLAR-PAMUKTAN.ERKEK/ERKEK ÇOCUK İÇİN (T 28)</t>
  </si>
  <si>
    <t>611710000012</t>
  </si>
  <si>
    <t>ŞAL.EŞARP.ATKI.KAŞKOL.PEÇE.DUVAK VB-SENTETİK LİFLERDEN(T 67)</t>
  </si>
  <si>
    <t>620342310000</t>
  </si>
  <si>
    <t>PANTOLONLAR VE KISA PANT.-PAMUKTAN.DENİMDEN. ERKEK/ERKEK ÇOCUK İÇİN.(T 6)</t>
  </si>
  <si>
    <t>621790009000</t>
  </si>
  <si>
    <t>GİYİM EŞYASININ DİĞER PARÇA VE AKSESUARLARI(T 88)</t>
  </si>
  <si>
    <t>610463000000001</t>
  </si>
  <si>
    <t>PANTOLONLAR-SENTETİK LİFLERDEN.KADIN/KIZ ÇOCUK İÇİN (T 28)</t>
  </si>
  <si>
    <t>610469000011001</t>
  </si>
  <si>
    <t>PANTOLONLAR - SUNİ LİFLERDEN.KADIN/KIZ ÇOCUK İÇİN (T 28)</t>
  </si>
  <si>
    <t>620439190000</t>
  </si>
  <si>
    <t>CEKET/BLAZER-DİĞER.SUNİ LİFLERDEN.KADIN/KIZ ÇOCUK İÇİN (T 15)</t>
  </si>
  <si>
    <t>620343190000</t>
  </si>
  <si>
    <t>PANTOLONLAR VE KISA PANT.-SENTETİK LİF..DİĞERLERİ. ERKEK/ERKEK ÇOCUK İÇİN.(T 6)</t>
  </si>
  <si>
    <t>611020100000</t>
  </si>
  <si>
    <t>PAMUKTAN-YUVARLAK.BALIKÇI.POLO.HAFİF İNCE.ÖRME KAZAK VE SÜVETERLER (T4)</t>
  </si>
  <si>
    <t>611190900039</t>
  </si>
  <si>
    <t>BEBEKLER İÇİN DİĞER GİYİM.AKSESUARI-DOKUNABİLİRDİĞ ER MADDEDEN.ÖRME(T157)</t>
  </si>
  <si>
    <t>630419909019</t>
  </si>
  <si>
    <t>YATAK ÖRTÜLERİ-DOKUMAYA ELVERİŞLİ MADDELERDEN DİĞER (T 240)</t>
  </si>
  <si>
    <t>620213100019</t>
  </si>
  <si>
    <t>MANTO.KAB.BENZERİ GİYSİ-SENT/SUNİ LİF.1 ADET&lt;=1KG.KADIN/KIZ ÇOCUK(T15)</t>
  </si>
  <si>
    <t>620640000012</t>
  </si>
  <si>
    <t>GÖMLEKLER-SENT/SUNİ LİFLERDEN.KADIN/KIZ ÇOCUK İÇİN (T 7)</t>
  </si>
  <si>
    <t>611610200000</t>
  </si>
  <si>
    <t>ELDİVENLER- KAUÇUK EMDİRİLMİŞ. SIVANMIŞ VEYA KAPLANMIŞ (T 10)</t>
  </si>
  <si>
    <t>620213900019</t>
  </si>
  <si>
    <t>MANTO.KABAN BENZERLERİ-SENT/SUNİ LİF.1ADET&gt;1.KADIN/KIZ ÇOCUK İÇİN(T15)</t>
  </si>
  <si>
    <t>620459900000</t>
  </si>
  <si>
    <t>ETEKLER-DOKUNABİLİR DİĞER MADDELERDEN.(T161) (T161)</t>
  </si>
  <si>
    <t>630492009019</t>
  </si>
  <si>
    <t>DİĞER MEFRUŞAT EŞYASI-DİĞER PAMUKTAN.DİĞER. ÖRÜLMEMİŞ  (T 40)</t>
  </si>
  <si>
    <t>630293900000</t>
  </si>
  <si>
    <t>TUVALET VE MUTFAK BEZLERİ-SENTETİK/SUNİ LİFLERDEN.DİĞER (T 39)</t>
  </si>
  <si>
    <t>620462310000</t>
  </si>
  <si>
    <t>PANTOLONLAR VE KISA PANT.-DENİMDEN OLANLAR. KADIN/KIZÇOCUK İÇİN (T 6)</t>
  </si>
  <si>
    <t>610322000000</t>
  </si>
  <si>
    <t>TAKIMLAR-PAMUKTAN.ERKEK/ERKEK ÇOCUK İÇİN (T 75)</t>
  </si>
  <si>
    <t>630240000000</t>
  </si>
  <si>
    <t>MASA ÖRTÜLERİ-ÖRME (T 67)</t>
  </si>
  <si>
    <t>620311000000</t>
  </si>
  <si>
    <t>TAKIM ELBİSELER-YÜNDEN/İNCE KILDAN.ERKEK/ERKEK ÇOCUK İÇİN (T 16)</t>
  </si>
  <si>
    <t>610422000000</t>
  </si>
  <si>
    <t>TAKIMLAR-PAMUKTAN.KADIN/KIZ ÇOCUK İÇİN (T 74)</t>
  </si>
  <si>
    <t>620920000019</t>
  </si>
  <si>
    <t>BEBEKLER İÇİN GİYİM EŞYASI VE AKSESUARI.PAMUKTAN DİĞERLERİ</t>
  </si>
  <si>
    <t>610452000000</t>
  </si>
  <si>
    <t>ETEKLER-PANTOLON ETEKLER PAMUKTAN(T27)</t>
  </si>
  <si>
    <t>621440000019</t>
  </si>
  <si>
    <t>ŞALLAR-SUNİ LİFLERDEN.DİĞER(T84)</t>
  </si>
  <si>
    <t>610120100000</t>
  </si>
  <si>
    <t>PALTO.KABAN.KOLSUZ CEKET.PELERİN VB-PAMUKTAN.ERKEK /ERKEK ÇOCUK İÇİN(T83)</t>
  </si>
  <si>
    <t>620469900000</t>
  </si>
  <si>
    <t>ASKILI.ÜST ÖN PARÇALI TULUM-DİĞER.DİĞER.DİĞERLERİ KADIN/KIZ İÇİN(T78)</t>
  </si>
  <si>
    <t>620342350000</t>
  </si>
  <si>
    <t>PANTOLONLAR VE KISA PANT.-PAMUKTAN.DİĞERLERİ. ERKEK/ERKEK ÇOCUK İÇİN.(T 6)</t>
  </si>
  <si>
    <t>610990900000001</t>
  </si>
  <si>
    <t>DOKUMAYA ELVERİŞLİ DİĞER MADDELERDEN TİŞÖRTLER- ÖRME  (T 157)</t>
  </si>
  <si>
    <t>650500902000</t>
  </si>
  <si>
    <t>ÖRÜLMÜŞ MADDELERDEN (DOLDURULMUŞ VEYA KEÇELENMİŞ) - DİĞERLERİ</t>
  </si>
  <si>
    <t>611529000012</t>
  </si>
  <si>
    <t>KÜLOTLU ÇORAPLAR-PAMUKTAN.ÖRME (T 12)</t>
  </si>
  <si>
    <t>630259100000</t>
  </si>
  <si>
    <t>MASA ÖRTÜLERİ-KETENDEN.ÖRME HARİÇ(T 118)</t>
  </si>
  <si>
    <t>610462000000003</t>
  </si>
  <si>
    <t>ŞORTLAR-PAMUKTAN.KADIN/KIZ ÇOCUK İÇİN (T 28)</t>
  </si>
  <si>
    <t>630190909090</t>
  </si>
  <si>
    <t>BATTANİYELER-DOKUNMAMIŞ MENSUCATTAN.DİĞERLERİ(T141</t>
  </si>
  <si>
    <t>630299900019</t>
  </si>
  <si>
    <t>TUVALET VE MUTFAK BEZLERİ-DOKUMAYA ELVERİŞLİ DİĞER MADDELERDEN (T 39)</t>
  </si>
  <si>
    <t>630399900029</t>
  </si>
  <si>
    <t>İÇ STORLAR;PERDE VE YATAK FARBELALARI-DOKUNABİLİR DİĞER MADDELERDEN (T 40)</t>
  </si>
  <si>
    <t>630790981019</t>
  </si>
  <si>
    <t>DİĞER HAZIR EŞYA.DOKUNMAMIŞ MENSUCATTAN (T 96)</t>
  </si>
  <si>
    <t>630411000019</t>
  </si>
  <si>
    <t>YATAK ÖRTÜLERİ-DİĞER.ÖRME (T 67)</t>
  </si>
  <si>
    <t>621010920000001</t>
  </si>
  <si>
    <t>HASTALAR VEYA CERRAHLAR TARAFINDAN CERRAHİ OPERASYONLARDA GİYİLEN TEK KULLANIMLIK UZUN ELBİSELER(SİVİL KULLANIM İÇİN)</t>
  </si>
  <si>
    <t>620439900000</t>
  </si>
  <si>
    <t>CEKET/BLAZER-DOKUNAB.D.MADDE.SUNİ LİF..DİĞERLERİ. KADIN/KIZ İÇİN</t>
  </si>
  <si>
    <t>620530000000</t>
  </si>
  <si>
    <t>GÖMLEKLER-SENTETİK/SUNİ LİFLERDEN.ERKEK/ERKEK ÇOCUK İÇİN (T 8)</t>
  </si>
  <si>
    <t>630790920000</t>
  </si>
  <si>
    <t>56.03 POZISYONUNDAKI MENSUCATTAN YAPILMIŞ CERRAHI OPERASYONLARDA</t>
  </si>
  <si>
    <t>621133100019</t>
  </si>
  <si>
    <t>DİĞER MESLEKİ KIYAFETLER-SENT/SUNİ LİFTEN.ERKEK/ERKEK ÇOCUK İÇİN(T 76)</t>
  </si>
  <si>
    <t>611529000019</t>
  </si>
  <si>
    <t>KÜLOTLU ÇORAPLAR-DOKUMAYA ELVERİŞLİ DİĞMAD-ÖRME (T12)</t>
  </si>
  <si>
    <t>611710000019</t>
  </si>
  <si>
    <t>ŞAL.EŞARP.ATKI.KAŞKOL.PEÇE.DUVAK VB-DOKUNABİLİR DİĞER MADDELERDEN(T 67)</t>
  </si>
  <si>
    <t>960719000011</t>
  </si>
  <si>
    <t>KAYARAK İŞLEYEN PLASTİK DİŞLİ FERMUARLAR</t>
  </si>
  <si>
    <t>621142900000</t>
  </si>
  <si>
    <t>630130100011</t>
  </si>
  <si>
    <t>BATTANİYELER-PAMUKTAN.ÖRME. ELEKTRİKLİ HARİÇ (T 67)</t>
  </si>
  <si>
    <t>620312000000</t>
  </si>
  <si>
    <t>TAKIM ELBİSELER-SENTETİK LİFLERDEN.ERKEK/ERKEK ÇOCUK İÇİN (T 16)</t>
  </si>
  <si>
    <t>630312000000</t>
  </si>
  <si>
    <t>SENTETİK LİFLERDEN.ÖRME. PERDELER. TÜL PERDELER VB (T 67)</t>
  </si>
  <si>
    <t>630259900019</t>
  </si>
  <si>
    <t>MASA ÖRTÜLERİ-DOKUMAYA ELVERİŞLİ DİĞER MADDELERDEN (ÖRME HARİÇ)(T39)</t>
  </si>
  <si>
    <t>630710909000</t>
  </si>
  <si>
    <t>YER BEZİ. BULAŞIK BEZİ. TOZ BEZİ. TEMİZLİK BEZİ-DİĞER MADDEDEN.(T 113)</t>
  </si>
  <si>
    <t>621143900000</t>
  </si>
  <si>
    <t>DİĞER KIYAFETLER-SENT/SUNİ MENSUCATTAN. KADIN/KIZÇOCUK İÇİN(T 78)</t>
  </si>
  <si>
    <t>611430000012</t>
  </si>
  <si>
    <t>DİĞER GİYİM EŞYASI - SUNİ LİFLERDEN. ÖRME (T 83)</t>
  </si>
  <si>
    <t>621133100011</t>
  </si>
  <si>
    <t>ÖNLÜKLER-SENT/SUNİ LİFTEN.ERKEK/ERKEK ÇOCUK İÇİN (T 76)</t>
  </si>
  <si>
    <t>610220100000</t>
  </si>
  <si>
    <t>MANTO. KABAN. KOLSUZ CEKET.PELERİNLER VB-PAMUKTAN. KADIN/KIZ ÇOCUKİÇİN(T83)</t>
  </si>
  <si>
    <t>621710000019</t>
  </si>
  <si>
    <t>GİYİM EŞYASI AKSESUARLARI-DİĞER(T 88)</t>
  </si>
  <si>
    <t>611599000000</t>
  </si>
  <si>
    <t>DİĞER ÇORAPLAR-DOKUMAYA ELVERİŞLİ DİĞER MADDELERDEN (T 12)</t>
  </si>
  <si>
    <t>621132100011</t>
  </si>
  <si>
    <t>ÖNLÜKLER-PAMUKTAN.ERKEK/ERKEK ÇOCUK İÇİN (T 76)</t>
  </si>
  <si>
    <t>630710901000</t>
  </si>
  <si>
    <t>YER BEZİ. BULAŞIK BEZİ. TOZ BEZİ VB. TEMİZLİK BEZİ-KEÇEDEN.(T 113)</t>
  </si>
  <si>
    <t>610690900000</t>
  </si>
  <si>
    <t>BLUZLAR.GÖMLEKLER. GÖMLEK BLUZLAR- DOKUNABİLİR DİĞ ER MADDELERDEN.KADIN/KIZÇOCUK İÇİN (T157)</t>
  </si>
  <si>
    <t>630190100029</t>
  </si>
  <si>
    <t>BATTANİYELER-DİĞER.ÖRME (T 67)</t>
  </si>
  <si>
    <t>620422800000</t>
  </si>
  <si>
    <t>TAKIMLAR-DİĞERLERİ.PAMUKTAN.KADIN/KIZ ÇOCUK İÇİN (T 29)</t>
  </si>
  <si>
    <t>620341100000</t>
  </si>
  <si>
    <t>PANTOLONLAR VE KISA PANT.-YÜN/İNCE KILDAN. ERKEK/ERKEK ÇOCUK İÇİN.(T 6)</t>
  </si>
  <si>
    <t>620892000000001</t>
  </si>
  <si>
    <t>BORNOZLAR-SEN.SUNİ LİFLERDEN. KADIN/KIZ ÇOCUK İÇİN (T 18)</t>
  </si>
  <si>
    <t>960711000000</t>
  </si>
  <si>
    <t>KAYARAK İŞLEYEN FERMUARLAR - DİŞLERİ ADİ METALLERDEN OLANLAR</t>
  </si>
  <si>
    <t>620199000018</t>
  </si>
  <si>
    <t>ANORAK.RÜZGARBENZERİ. DOKUNABİLİRDİMADDE.ERK/ERKÇO CUK(T161)</t>
  </si>
  <si>
    <t>610791000000001</t>
  </si>
  <si>
    <t>BORNOZLAR-HAVLU MENSUCATTAN.ERKEK/ERKEK ÇOCUK İÇİN (T 24)</t>
  </si>
  <si>
    <t>620342900000</t>
  </si>
  <si>
    <t>ŞORTLAR-PAMUKTAN.DİĞER.ERKEK/ERKEK ÇOCUK İÇİN(T 6)</t>
  </si>
  <si>
    <t>620322800000</t>
  </si>
  <si>
    <t>TAKIMLAR-DOKUNABİLİR DİĞER MADDELERDEN.ERKEK/ERKEK ÇOCUK İÇİN (T 16)</t>
  </si>
  <si>
    <t>610910000000002</t>
  </si>
  <si>
    <t>FANİLA. ATLET. KAŞKORSE VB-PAMUKTAN .ÖRME  (T 4)</t>
  </si>
  <si>
    <t>620462900000</t>
  </si>
  <si>
    <t>DİĞERLERİNİN DİĞERLERİ.PAMUKTAN.KADIN/KIZ İÇİN PAMUKTAN.KADIN/KIZ İÇİN(T 78)</t>
  </si>
  <si>
    <t>620219000019</t>
  </si>
  <si>
    <t>PALTO.KABAN BENZ-DOKUNABİLİR DİĞ.MADDEDEN. KADIN/KIZ ÇOCUK İÇİN(T161)</t>
  </si>
  <si>
    <t>611211000000</t>
  </si>
  <si>
    <t>SPOR KIYAFETLERİ-PAMUKTAN.ÖRME (T 73)</t>
  </si>
  <si>
    <t>621410000019</t>
  </si>
  <si>
    <t>ŞALLAR-İPEK/İPEK DÖKÜNTÜSÜNDEN.DİĞER (T 159)</t>
  </si>
  <si>
    <t>620349900000</t>
  </si>
  <si>
    <t>ASKILI.ÖN PARÇALI TULUM-DİĞERLERİ. ERKEK/ERK.ÇOCUK İÇİN(T6)</t>
  </si>
  <si>
    <t>630790100000</t>
  </si>
  <si>
    <t>DİĞER HAZIR EŞYA.ÖRME (T 67)</t>
  </si>
  <si>
    <t>611596990000</t>
  </si>
  <si>
    <t>DİĞER ÇORAPLAR-SENTETİK LİFLERDEN (T 12)</t>
  </si>
  <si>
    <t>630690000000</t>
  </si>
  <si>
    <t>DİĞER KAMP EŞYASI</t>
  </si>
  <si>
    <t>610130100000</t>
  </si>
  <si>
    <t>SENTETİK LİFLERDEN PALTO. KABAN. KOLSUZ CEKET. PELERİN VB-ERKEK/ERKEK ÇOCUK İÇİN(T 83)</t>
  </si>
  <si>
    <t>621139000039</t>
  </si>
  <si>
    <t>DİĞER KIYAFETLER-DOKUNABİLİR DİĞMAD-ERKEK. ERKEK ÇOCUK İÇİN (T161)</t>
  </si>
  <si>
    <t>960629000000</t>
  </si>
  <si>
    <t>DÜĞMELER - DİĞER</t>
  </si>
  <si>
    <t>610590900000</t>
  </si>
  <si>
    <t>GÖMLEK-DOKUNABİLİR DİĞER MADDEDEN.ERKEK/ERKEK ÇOCUK İÇİN.ÖRME(T157)</t>
  </si>
  <si>
    <t>630130900090</t>
  </si>
  <si>
    <t>BATTANİYELER VE DİZ BATANİYELERİ(ELEKTRİKLİ HARİÇ) PAMUKTAN.DİĞERLERİ (T66)</t>
  </si>
  <si>
    <t>611130900000001</t>
  </si>
  <si>
    <t>BEBEKLER İÇİN DİĞER DIŞ GİYİM EŞYASI-ÖRME.SENTETİK LİFLERDEN (T 68)</t>
  </si>
  <si>
    <t>611420000000</t>
  </si>
  <si>
    <t>DİĞER GİYİM EŞYASI -PAMUKTAN. ÖRME (T 83)</t>
  </si>
  <si>
    <t>630492001019</t>
  </si>
  <si>
    <t>DİĞER MEFRUŞAT EŞYASI-KEÇEDEN.DİĞER.ÖRÜLMEMİŞ  (T 40)</t>
  </si>
  <si>
    <t>610990900000002</t>
  </si>
  <si>
    <t>DOKUMAYA ELVERİŞLİ DİĞER MADDELERDEN FANİLA. ATLET . AKŞKORSE VB-ÖRME  (T 157)</t>
  </si>
  <si>
    <t>621143100000</t>
  </si>
  <si>
    <t>ÖNLÜK.GÖMLEK.DİĞ.MESLEKİ KIYAFET-SENT/SUNİ MENSUCATTAN.KADIN/KIZ (T76)</t>
  </si>
  <si>
    <t>610821000000</t>
  </si>
  <si>
    <t>SLİPLER VE KÜLOTLAR-PAMUKTAN.KADIN/KIZ ÇOCUK İÇİN (T 13)</t>
  </si>
  <si>
    <t>630140909010</t>
  </si>
  <si>
    <t>BATTANİYELER-DOKUNMAMIŞ MENSUCATTAN ELEKTRİKLİ HARİÇ (T 66)</t>
  </si>
  <si>
    <t>621132100019</t>
  </si>
  <si>
    <t>DİĞER MESLEKİ KIYAFETLER-PAMUKTAN.ERKEK/ERKEK ÇOCUK İÇİN (T 76)</t>
  </si>
  <si>
    <t>621210900000</t>
  </si>
  <si>
    <t>SÜTYENLER (T 31)</t>
  </si>
  <si>
    <t>630411000011</t>
  </si>
  <si>
    <t>YATAK ÖRTÜLERİ-PAMUKTAN.ÖRME (T 67)</t>
  </si>
  <si>
    <t>960621000000</t>
  </si>
  <si>
    <t>DÜĞMELER-PLASTİK MADDELERDEN(DOKUMAYA ELVERİŞLİ MADDELERLE KAPLANMAMIŞ)</t>
  </si>
  <si>
    <t>610831000000001</t>
  </si>
  <si>
    <t>GECELİKLER-PAMUKTAN.KADIN/KIZ ÇOCUK İÇİN (T 24)</t>
  </si>
  <si>
    <t>630619000000</t>
  </si>
  <si>
    <t>VAGON VE MAVNA ÖRTÜLERİ.TENTELER.DIŞ STORLAR-DOKUNABİLİR DİĞ. MADDELERDEN (T109)</t>
  </si>
  <si>
    <t>611522000000</t>
  </si>
  <si>
    <t>KÜLOTLU ÇORAPLAR-SENTETİK LİFLERDEN(TEK KATI=&gt;67DT EX).ÖRME (T 12)</t>
  </si>
  <si>
    <t>630612000000</t>
  </si>
  <si>
    <t>VAGON VE MAVNA ÖRTÜLERİ.TENTELER.DIŞ STORLAR-SENTETİK LİFLERDEN (T 109)</t>
  </si>
  <si>
    <t>621290000019</t>
  </si>
  <si>
    <t>ASKI.ÇORAP BAĞI.KORSE KEMERİ.JARTİYER VB EŞYA VE PARÇALARI (T86)</t>
  </si>
  <si>
    <t>960719000019</t>
  </si>
  <si>
    <t>DİĞER KAYARAK İŞLEYEN FERMUARLAR</t>
  </si>
  <si>
    <t>610343000000001</t>
  </si>
  <si>
    <t>PANTOLONLAR-SENTETİK LİFLERDEN.ERKEK/ERKEK ÇOCUK İÇİN (T 28)</t>
  </si>
  <si>
    <t>621132900000</t>
  </si>
  <si>
    <t>DİĞER KIYAFETLER-PAMUKTAN.ERKEK/ERKEK ÇOCUK İÇİN (T 78)</t>
  </si>
  <si>
    <t>620319100000</t>
  </si>
  <si>
    <t>TAKIM ELBİSELER-PAMUKTAN.ERKEK/ERKEK ÇOCUK İÇİN (T 16)</t>
  </si>
  <si>
    <t>610990200011002</t>
  </si>
  <si>
    <t>FANİLA.ATLET.KAŞKORSE VB -YÜN/İNCE HAYVAN KILINDAN ÖRME</t>
  </si>
  <si>
    <t>650500909000</t>
  </si>
  <si>
    <t>SAÇ FİLELERİ: İNSAN SAÇINDAN OLANLAR - DİĞERLERİNİN DİĞERLERİ</t>
  </si>
  <si>
    <t>610230100000</t>
  </si>
  <si>
    <t>SUNİ-SENTETİK LİFLERDEN MANTO. KABAN.KOLSUZ CEKET. PELERİN VB-KADIN/KIZ ÇOCUK İÇİN (T83)</t>
  </si>
  <si>
    <t>620990900019</t>
  </si>
  <si>
    <t>BEBEKLER İÇİN GİYİM EŞYASI VE AKS.DOKUMAYA ELVŞ. DİĞER MADDE.YÜN/İNCE HAY.KIL.DİĞERLERİNİN DİĞERL.</t>
  </si>
  <si>
    <t>960622000000</t>
  </si>
  <si>
    <t>DÜĞMELER-ADİ METALLERDEN (DOKUMAYA ELVERİŞLİ MADDELERLE KAPLANMAMIŞ)</t>
  </si>
  <si>
    <t>621133900000</t>
  </si>
  <si>
    <t>DİĞER KIYAFETLER-SENT/SUNİ LİFTEN.ERKEK/ERKEK ÇOCUK İÇİN (T 78)</t>
  </si>
  <si>
    <t>650500300000</t>
  </si>
  <si>
    <t>65.01 POZİSYONUNDA YER ALAN ŞAPKA TASLAKLARI VE DİSKLERİNDEN YAPILMIŞ KIL KEÇESİNDEN  VEYA YÜN VE KILIN KEÇESİNDEN OLANLAR - SİPERLİKLİ KASKET, KEP VE BENZERLERİ</t>
  </si>
  <si>
    <t>610332000000</t>
  </si>
  <si>
    <t>CEKETLER-BLAZERLER.PAMUKTAN.ERKEK/ERKEK ÇOCUK İÇİN (T 83)</t>
  </si>
  <si>
    <t>621142100000</t>
  </si>
  <si>
    <t>ÖNLÜK.GÖMLEK.DİĞ.MESLEKİ KIYAFET-PAMUKTAN. KADIN/KIZ ÇOCUK İÇİN(T76)</t>
  </si>
  <si>
    <t>610719000000</t>
  </si>
  <si>
    <t>KÜLOTLAR VE SLİPLER-DOKUMAYA ELVER.DİĞ.MAD. ERKEK VE ERKEK ÇOCUK İÇİN (T 13)</t>
  </si>
  <si>
    <t>620343900000</t>
  </si>
  <si>
    <t>ŞORTLAR-SENT.LİFTEN.DİĞER.ERKEK/ERKEK ÇOCUK İÇİN(T 6)</t>
  </si>
  <si>
    <t>620432900012</t>
  </si>
  <si>
    <t>CEKET/BLAZER-DENİMDEN KADIN/KIZ ÇOCUK İÇİN</t>
  </si>
  <si>
    <t>960720900000</t>
  </si>
  <si>
    <t>DİĞER KAYARAK İŞLEYEN FERMUARLAR VE BUNLARIN AKSAMI</t>
  </si>
  <si>
    <t>611790000012</t>
  </si>
  <si>
    <t>PARÇALAR-SENTETİK LİFLERDEN (T 67)</t>
  </si>
  <si>
    <t>960720100000</t>
  </si>
  <si>
    <t>ADİ METALLERDEN FERMUAR AKSAMI(DİŞLERİ ADİ METALLERDEN BAND VE ŞERİTLER DAHİL)</t>
  </si>
  <si>
    <t>620323800000</t>
  </si>
  <si>
    <t>TAKIM HALİNDE DİĞER KIYAFETLER-SENT.LİFDEN. ERKEK/ERK.ÇOCUK İÇİN (T 16)</t>
  </si>
  <si>
    <t>650400000000</t>
  </si>
  <si>
    <t>HER NEVİ MADDEDEN ŞERİT. BİRLEŞTİRİLMESİ ÖRÜLMESİYLE YAPILAN ŞAPKA VE BAŞLIKLAR</t>
  </si>
  <si>
    <t>620113100019</t>
  </si>
  <si>
    <t>PALTO.KAB.BENZERİ GİYSİ-SENT/SUNİ LİF.1 ADET&lt;=1KG.ERKEK/ERK.ÇOCUK(T14)</t>
  </si>
  <si>
    <t>610892000000001</t>
  </si>
  <si>
    <t>BORNOZLAR-SENTETİK/SUNİ LİFLERDEN.KADIN/KIZ ÇOCUK İÇİN (T 24)</t>
  </si>
  <si>
    <t>620443000019</t>
  </si>
  <si>
    <t>KADINLAR VE KIZ ÇOCUKLAR İÇİN  SENTETİK LİFLERDEN DOKUMA ELBİSELER, DİĞERLERİ</t>
  </si>
  <si>
    <t>610443000019</t>
  </si>
  <si>
    <t>KADINLAR VE KIZ ÇOCUKLAR İÇİN  SENTETİK LİFLERDEN ÖRME ELBİSELER, DİĞERLERİ</t>
  </si>
  <si>
    <t>620444000019</t>
  </si>
  <si>
    <t>KADINLAR VE KIZ ÇOCUKLAR İÇİN  SUNİ LİFLERDEN DOKUMA ELBİSELER, DİĞERLERİ</t>
  </si>
  <si>
    <t>610444000019</t>
  </si>
  <si>
    <t>KADINLAR VE KIZ ÇOCUKLAR İÇİN  SUNİ LİFLERDEN ÖRME ELBİSELER, DİĞERLERİ</t>
  </si>
  <si>
    <t>610443000011</t>
  </si>
  <si>
    <t>KADINLAR VE KIZ ÇOCUKLAR İÇİN  SENTETİK LİFLERDEN ÖRME GELİNLİKLER</t>
  </si>
  <si>
    <t>620443000011</t>
  </si>
  <si>
    <t>KADINLAR VE KIZ ÇOCUKLAR İÇİN  SENTETİK LİFLERDEN DOKUMA GELİNLİKLER</t>
  </si>
  <si>
    <t>KADINLAR VE KIZ ÇOCUKLARI İÇİN DİĞER GİYİM EŞYASI : DİĞERLERİ</t>
  </si>
  <si>
    <t>KOSOVA</t>
  </si>
  <si>
    <t>611030100000</t>
  </si>
  <si>
    <t>SENTETİK VEYA SUNİ LİF.-YUVARLAK.BALIKÇI. POLO.HAFİF İNCE.KAZAK VE SÜVETERLER.ÖRME(T4)</t>
  </si>
  <si>
    <t>621149000019</t>
  </si>
  <si>
    <t>DİĞER KIYAFETLER-DOKUNABİLİR MENSUCATTAN.KADIN/KIZ ÇOCUK İÇİN(T161)</t>
  </si>
  <si>
    <t>630419109019</t>
  </si>
  <si>
    <t>YATAK ÖRTÜLERİ-PAMUKTAN.DİĞER (T 40)</t>
  </si>
  <si>
    <t>630140100011</t>
  </si>
  <si>
    <t>BATTANİYELER-SENTETİK LİFLERDEN.ÖRME.ELEKTRİKLİ HARİÇ (T 67)</t>
  </si>
  <si>
    <t>610891000000001</t>
  </si>
  <si>
    <t>BORNOZLAR-HAVLU MENSUCATTAN.KADIN/KIZ ÇOCUK İÇİN (T 24)</t>
  </si>
  <si>
    <t>610721000000</t>
  </si>
  <si>
    <t>GECE GÖMLEKLERİ.PİJAMALAR-PAMUKTAN.ERKEK/ERKEK ÇOCUK İÇİN (T 24)</t>
  </si>
  <si>
    <t>620339900000</t>
  </si>
  <si>
    <t>CEKETLER VE BLAZERLER-DOKUM.ELVERİŞ.DİĞER MADDE.. DİĞERLERİ.ERKEK VE ERKEK ÇOCUKLAR İÇİN (T76)</t>
  </si>
  <si>
    <t>630790910000</t>
  </si>
  <si>
    <t>DİĞER HAZIR EŞYA.KEÇEDEN (T 95)</t>
  </si>
  <si>
    <t>940430000000</t>
  </si>
  <si>
    <t>UYKU TULUMLARI</t>
  </si>
  <si>
    <t>620412000000</t>
  </si>
  <si>
    <t>TAKIM ELBİSELER-PAMUKTAN.KADIN/KIZ ÇOCUK İÇİN (T 29)</t>
  </si>
  <si>
    <t>620342510000</t>
  </si>
  <si>
    <t>ASKILI.ÖN PARÇALI TULUM-PAMUKTAN.MESLEKİ. ERKEK/ERKEK ÇOCUK İÇİN(T76)</t>
  </si>
  <si>
    <t>650500901000</t>
  </si>
  <si>
    <t>ÖRÜLMÜŞ MADDELERDEN (DOLDURULMUŞ VEYA KEÇELENMİŞ)</t>
  </si>
  <si>
    <t>620920000012</t>
  </si>
  <si>
    <t>ÇORAPLAR-PAMUKTAN.BEBEKLER İÇİN (T 88)</t>
  </si>
  <si>
    <t>620343310000</t>
  </si>
  <si>
    <t>ASKILI.ÖN PARÇALI TULUM-SENT.LİFTEN.MESLEKİ. ERKEK/ERK.ÇOCUK İÇİN(T76)</t>
  </si>
  <si>
    <t>630499000013</t>
  </si>
  <si>
    <t>DİĞER MEFRUŞAT EŞYASI-ÖRÜLMEMİŞ.DOKUNABİLİR DİĞER MADDELERDEN.DOKUNMAMIŞ (T96)</t>
  </si>
  <si>
    <t>620463900000</t>
  </si>
  <si>
    <t>ASKILI.ÜST ÖN PARÇALI TULUM-DİĞERLERİNİN DİĞERLERİ KADIN/KIZ İÇİN(T78)</t>
  </si>
  <si>
    <t>620640000013</t>
  </si>
  <si>
    <t>GÖMLEK BLUZLAR-SENT/SUNİ LİFLERDEN.KADIN/KIZ ÇOCUK İÇİN (T 7)</t>
  </si>
  <si>
    <t>611090900019</t>
  </si>
  <si>
    <t>KADIN/KIZ ÇOCUK HIRKALARI- DOKUNABİLİR DİĞER MADDELERDEN.ÖRME(T157)</t>
  </si>
  <si>
    <t>620920000011</t>
  </si>
  <si>
    <t>ELDİVENLER-PAMUKTAN.BEBEKLER İÇİN (T 87)</t>
  </si>
  <si>
    <t>630800000029</t>
  </si>
  <si>
    <t>KİLİM.HALI.MASA ÖRTÜSÜ VB. İÇİN MENSUCAT VE İPLİK TAKIMLARI-DİĞER (T 240)</t>
  </si>
  <si>
    <t>610439000019</t>
  </si>
  <si>
    <t>CEKETLER. BLAZERLER -DOKUNABİLİR DİĞER MADDELERDEN.KADIN/KIZ ÇOCUK İÇİN(T157)</t>
  </si>
  <si>
    <t>630622000000</t>
  </si>
  <si>
    <t>ÇADIRLAR-SENTETİK LİFLERDEN (T 91)</t>
  </si>
  <si>
    <t>611011300000</t>
  </si>
  <si>
    <t>DİĞERLERİ- ERKEKLER VE ERKEK ÇOCUKLAR İÇİN YÜNDEN.ÖRME(T 5)</t>
  </si>
  <si>
    <t>611190900019</t>
  </si>
  <si>
    <t>BEBEKLER İÇİN DİĞER DIŞ GİYİM. AKSESUARI-DOKUNABİ LİR DİĞ MADDEDEN.ÖRME(T157)</t>
  </si>
  <si>
    <t>621220000000</t>
  </si>
  <si>
    <t>KORSELER VE KORSE PANTOLONLAR (T 86)</t>
  </si>
  <si>
    <t>621139000029</t>
  </si>
  <si>
    <t>DİĞER KIYAFETLER-YÜN/İNCE KIL. ERKEK/ERKEK ÇOCUK İÇİN (T 78)</t>
  </si>
  <si>
    <t>620451000019</t>
  </si>
  <si>
    <t>ETEKLER-DİĞER.YÜN/İNCE KILDAN (T 27)</t>
  </si>
  <si>
    <t>630900000000</t>
  </si>
  <si>
    <t>KULLANILMIŞ GİYİM EŞYASI VE KULLANILMIŞ DİĞER EŞYA (T 220)</t>
  </si>
  <si>
    <t>621139000031</t>
  </si>
  <si>
    <t>MESLEKİ KIYAFETLER-DOKUNABİLİR DİĞMAD-ERKEK.ERKEK ÇOCUK İÇİN(T161)</t>
  </si>
  <si>
    <t>630120100019</t>
  </si>
  <si>
    <t>BATTANİYELER-DİĞER.ÖRME.ELEKTRİKLİ HARİÇ (T 67)</t>
  </si>
  <si>
    <t>621040000019001</t>
  </si>
  <si>
    <t>ERKEK/ERKEK ÇOCUK İÇİN DİĞER GİYİM EŞYASI; KAPLANMIŞ, SIVANMIŞ, EMDİRİLMİŞ(SİVİL KULLANIM İÇİN)</t>
  </si>
  <si>
    <t>620213100012</t>
  </si>
  <si>
    <t>YAĞMURLUKLAR-SENT/SUNİ LİFDEN.1 ADET&lt;=1KG. KADIN/KIZ ÇOCUK İÇİN(T15)</t>
  </si>
  <si>
    <t>SURİYE</t>
  </si>
  <si>
    <t>ÖZBEKİSTAN</t>
  </si>
  <si>
    <t>KATAR</t>
  </si>
  <si>
    <t>620212100013</t>
  </si>
  <si>
    <t>KABANLAR-PAMUKTAN.1 ADET&lt;=1KG.KADIN/KIZ ÇOCUK İÇİN (T 15)</t>
  </si>
  <si>
    <t>620469390000</t>
  </si>
  <si>
    <t>ASKILI.ÜST ÖN PARÇALI TULUM-DİĞERLERİ. SUNİ LİF. KADIN/KIZ İÇİN(T78)</t>
  </si>
  <si>
    <t>620690100012</t>
  </si>
  <si>
    <t>BLUZLAR-KETEN/RAMİDEN.KADIN/KIZ ÇOCUK İÇİN (T161)</t>
  </si>
  <si>
    <t>620630000012</t>
  </si>
  <si>
    <t>BLUZLAR-DENİMDEN OLANLAR-PAMUKTAN.KADIN/KIZ ÇOCUK İÇİN</t>
  </si>
  <si>
    <t>620892000000006</t>
  </si>
  <si>
    <t>BORNOZ.SABAHLIK BENZERLERİ-SENTETİK VE SUNİ LİFL. KADIN/KIZ ÇOCUK İÇİN (T 18)</t>
  </si>
  <si>
    <t>630399900011</t>
  </si>
  <si>
    <t>PERDELER-KETEN VEYA RAMİDEN OLANLAR (T 120)</t>
  </si>
  <si>
    <t>620463390000</t>
  </si>
  <si>
    <t>ASKILI.ÜST ÖN PARÇALI TULUM-DİĞERLERİ. KADIN/KIZ İÇİN(T78)</t>
  </si>
  <si>
    <t>610711000000</t>
  </si>
  <si>
    <t>KÜLOTLAR VE SLİPLER-PAMUKTAN.ERKEK VE ERKEK ÇOCUK İÇİN (T 13)</t>
  </si>
  <si>
    <t>620213100013</t>
  </si>
  <si>
    <t>KABANLAR-SENT/SUNİ LİFDEN.1 ADET&lt;=1KG.KADIN/KIZ ÇOCUK İÇİN (T 15)</t>
  </si>
  <si>
    <t>621149000011</t>
  </si>
  <si>
    <t>ÖNLÜK.GÖMLEK.DİĞ.MESLEKİ KIYAFET-DOKUNABİLİR Dİ.MADDE.KADIN/KIZ(T161)</t>
  </si>
  <si>
    <t>620113900019</t>
  </si>
  <si>
    <t>PALTO.KABAN BENZERLERİ-SENT/SUNİ LİF.1 ADET&gt;1KG.ERKEK/ERK.ÇOCUK(T14)</t>
  </si>
  <si>
    <t>620423800000</t>
  </si>
  <si>
    <t>TAKIMLAR-DİĞER.SENTETİK LİFLERDEN.KADIN/KIZ ÇOCUK İÇİN (T 29)</t>
  </si>
  <si>
    <t>620112100019</t>
  </si>
  <si>
    <t>PALTO.KABAN.BENZERİ GİYSİ-PAMUK.1 ADET&lt;=1KG.ERKEK/ERK.ÇOCUK İÇİN(T14)</t>
  </si>
  <si>
    <t>620590100000</t>
  </si>
  <si>
    <t>GÖMLEKLER-KETEN/RAMİDEN.ERKEK/ERKEK ÇOCUK İÇİN (T161)</t>
  </si>
  <si>
    <t>621520009011</t>
  </si>
  <si>
    <t>KRAVAT.PAPYON.BOYUNBAĞLARI-SENT/SUNİ LİFLERDEN.EL YAPIMI(T85)</t>
  </si>
  <si>
    <t>SLOVENYA</t>
  </si>
  <si>
    <t>610310900000001</t>
  </si>
  <si>
    <t>TAKIM ELBİSELER-PAMUKTAN.ERKEK/ERKEK ÇOCUK İÇİN (T75)</t>
  </si>
  <si>
    <t>610349000011001</t>
  </si>
  <si>
    <t>PANTOLONLAR -SUNİ LİFLERDEN.ERKEK/ERKEK ÇOCUK İÇİN (T 28)</t>
  </si>
  <si>
    <t>610349000091</t>
  </si>
  <si>
    <t>ŞORTLAR- SUNİ LİFLERDEN.ERKEK/ERKEK ÇOCUK İÇİN(T 28)</t>
  </si>
  <si>
    <t>610463000000003</t>
  </si>
  <si>
    <t>ŞORTLAR-SENTETİK LİFLERDEN.KADIN/KIZ ÇOCUK İÇİN (T 28)</t>
  </si>
  <si>
    <t>610469000091</t>
  </si>
  <si>
    <t>ŞORTLAR- SUNİ LİFLERDEN.KADIN/KIZ ÇOCUK İÇİN(T 28)</t>
  </si>
  <si>
    <t>610822000000</t>
  </si>
  <si>
    <t>SLİPLER VE KÜLOTLAR-SENTETİK VEYA SUNİ LİFLERDEN KADIN/KIZ ÇOCUK İÇİN (T13)</t>
  </si>
  <si>
    <t>610899000000001</t>
  </si>
  <si>
    <t>BORNOZLAR-YÜN VE İNCE HAYVAN KILINDAN.KADIN/KIZ ÇOCUK İÇİN (T24)</t>
  </si>
  <si>
    <t>611212000000</t>
  </si>
  <si>
    <t>SPOR KIYAFETLERİ-SENTETİK LİFLERDEN(T 73)</t>
  </si>
  <si>
    <t>620690900012</t>
  </si>
  <si>
    <t>GÖMLEKLER-DOKUNABİLİR DİĞ.MADDEDEN.KADIN/KIZ ÇOCUK İÇİN (T161)</t>
  </si>
  <si>
    <t>620811000000</t>
  </si>
  <si>
    <t>KOMBİNEZONLAR.JÜP VEYA JÜPONLAR.SENT/SUNİ LİFDEN. KADIN/KIZ ÇOCUK İÇİN (T 18)</t>
  </si>
  <si>
    <t>630110000000</t>
  </si>
  <si>
    <t>ELEKTRİKLİ BATTANİYELER (T 66)</t>
  </si>
  <si>
    <t>630499000011</t>
  </si>
  <si>
    <t>DİĞER MEFRUŞAT EŞYASI-ÖRÜLMEMİŞ.KETEN VEYA RAMİDEN ( T 120)</t>
  </si>
  <si>
    <t>630720000000</t>
  </si>
  <si>
    <t>CANKURTARAN YELEKLERİ VE KEMERLERİ-(T 112)</t>
  </si>
  <si>
    <t>ÜLKE</t>
  </si>
  <si>
    <t xml:space="preserve">NİJERYA </t>
  </si>
  <si>
    <t xml:space="preserve">POLONYA </t>
  </si>
  <si>
    <t xml:space="preserve">AZERBAYCAN-NAHÇİVAN </t>
  </si>
  <si>
    <t xml:space="preserve">HONG KONG </t>
  </si>
  <si>
    <t xml:space="preserve">RUSYA FEDERASYONU </t>
  </si>
  <si>
    <t xml:space="preserve">MISIR </t>
  </si>
  <si>
    <t xml:space="preserve">SUUDİ ARABİSTAN </t>
  </si>
  <si>
    <t xml:space="preserve">BURSA SERBEST BÖLG. </t>
  </si>
  <si>
    <t xml:space="preserve">ALMANYA </t>
  </si>
  <si>
    <t xml:space="preserve">KATAR </t>
  </si>
  <si>
    <t xml:space="preserve">MAKEDONYA </t>
  </si>
  <si>
    <t xml:space="preserve">URUGUAY </t>
  </si>
  <si>
    <t xml:space="preserve">ROMANYA </t>
  </si>
  <si>
    <t xml:space="preserve">UKRAYNA </t>
  </si>
  <si>
    <t xml:space="preserve">FAS </t>
  </si>
  <si>
    <t xml:space="preserve">TUNUS </t>
  </si>
  <si>
    <t xml:space="preserve">AVUSTURYA </t>
  </si>
  <si>
    <t xml:space="preserve">MALEZYA </t>
  </si>
  <si>
    <t xml:space="preserve">JAPONYA </t>
  </si>
  <si>
    <t xml:space="preserve">TAYLAND </t>
  </si>
  <si>
    <t xml:space="preserve">MALTA </t>
  </si>
  <si>
    <t xml:space="preserve">HINDISTAN </t>
  </si>
  <si>
    <t xml:space="preserve">ENDONEZYA </t>
  </si>
  <si>
    <t xml:space="preserve">ÜRDÜN </t>
  </si>
  <si>
    <t xml:space="preserve">BEYAZ RUSYA </t>
  </si>
  <si>
    <t xml:space="preserve">PORTEKİZ </t>
  </si>
  <si>
    <t xml:space="preserve">LETONYA </t>
  </si>
  <si>
    <t xml:space="preserve">EGE SERBEST BÖLGE </t>
  </si>
  <si>
    <t xml:space="preserve">KENYA </t>
  </si>
  <si>
    <t xml:space="preserve">UMMAN </t>
  </si>
  <si>
    <t>620343390000</t>
  </si>
  <si>
    <t>ASKILI.ÖN PARÇALI TULUM-SENT.LİFTEN.DİĞER. ERKEK/ERKEK ÇOCUK İÇİN(T78)</t>
  </si>
  <si>
    <t>630419101019</t>
  </si>
  <si>
    <t>YATAK ÖRTÜLERİ-PAMUKLU DOKUNMAMIŞ MENSUCATTAN.DİĞER (T 40)</t>
  </si>
  <si>
    <t>621112000011</t>
  </si>
  <si>
    <t>YÜZME KIYAFETLERİ-SUNİ/SENTETİK LİFLERDEN. KADIN/KIZ ÇOCUK İÇİN(T 72)</t>
  </si>
  <si>
    <t>621520001019</t>
  </si>
  <si>
    <t>KRAVAT İÇİN KESİLMİŞ PARÇALAR-SENT/SUNİ LİFLERDEN.DİĞER(T85)</t>
  </si>
  <si>
    <t>610891000000005</t>
  </si>
  <si>
    <t>BORNOZLAR-DİĞER PAMUKLU.KADIN/KIZ ÇOCUK İÇİN (T24)</t>
  </si>
  <si>
    <t>İÇ GİYİM</t>
  </si>
  <si>
    <t>BAYAN İÇ GİYİM</t>
  </si>
  <si>
    <t>BAY İÇ GİYİM</t>
  </si>
  <si>
    <t>DIŞ GİYİM</t>
  </si>
  <si>
    <t>BAYAN DIŞ GİYİM</t>
  </si>
  <si>
    <t>BAY DIŞ GİYİM</t>
  </si>
  <si>
    <t>YATAK KIYAFETLERİ (GECELİK PİJAMA VB) BORNOZ</t>
  </si>
  <si>
    <t>PAMUKLU YATAK KIYAFETLERİ</t>
  </si>
  <si>
    <t>SUNİ - SENTETİK (SS) YATAK KIYAFETLERİ</t>
  </si>
  <si>
    <t>YÜNLÜ YATAK KIYAFETLERİ</t>
  </si>
  <si>
    <t>DİĞER YATAK KIYAFETLERİ</t>
  </si>
  <si>
    <t>SPOR VE YÜZME KIYAFETLERİ</t>
  </si>
  <si>
    <t>PAMUKLU (SPOR VE YÜZME KIYAFETLERİ)</t>
  </si>
  <si>
    <t>SUNİ - SENTETİK (SS) SPOR VE YÜZME KIYAFETLERİ</t>
  </si>
  <si>
    <t>BEBE GİYİMİ VE EŞYASI</t>
  </si>
  <si>
    <t>GİYİM AKSESUARLARI (KRAVAT ŞAL MENDİL ÇORAP VB.)</t>
  </si>
  <si>
    <t>EV TEKSTİLİ (YATAK ÇARŞAFI BATTANİYE VB)</t>
  </si>
  <si>
    <t>PAMUKLU (EV TEKSTİLİ)</t>
  </si>
  <si>
    <t>SUNİ - SENTETİK (SS) EV TEKSTİLİ</t>
  </si>
  <si>
    <t>YÜNLÜ (EV TEKSTİLİ)</t>
  </si>
  <si>
    <t>DİĞER EV TEKSTİLİ</t>
  </si>
  <si>
    <t>DİĞER HAZIR EŞYA (ÇADIR ÇUVAL VB.)</t>
  </si>
  <si>
    <t>620821000012</t>
  </si>
  <si>
    <t>PİJAMALAR-PAMUKTAN.KADIN/KIZ ÇOCUK İÇİN (T 18)</t>
  </si>
  <si>
    <t>610832000000001</t>
  </si>
  <si>
    <t>GECELİKLER-SENTETİK LİFLERDEN.KADIN/KIZ ÇOCUK İÇİN (T 24)</t>
  </si>
  <si>
    <t>940490100000</t>
  </si>
  <si>
    <t>DİĞERLERİ-KUŞ TÜYÜYLE DOLDURULUŞ OLANLAR</t>
  </si>
  <si>
    <t>630140100019</t>
  </si>
  <si>
    <t>DİZ BATTANİYELERİ-SENTETİK LİFLERDEN.ÖRME. ELEKTRİKLİ HARİÇ (T 67)</t>
  </si>
  <si>
    <t>611594000000</t>
  </si>
  <si>
    <t>DİĞER ÇORAPLAR-YÜNDEN/İNCE HAYVAN KILLARINDAN(T12)</t>
  </si>
  <si>
    <t>620329180000</t>
  </si>
  <si>
    <t>TAKIM HALİNDE DİĞER KIYAFETLER-SUNİ LİFDEN.ERKEK/ERK.ÇOCUK İÇİN (T 16)</t>
  </si>
  <si>
    <t>630190901019</t>
  </si>
  <si>
    <t>BATTANİYELER-DOKUMAYA ELVERİŞLİ DİĞER MADDELERDEN.DOKUNMAMIŞ (T 96)</t>
  </si>
  <si>
    <t>610729000000</t>
  </si>
  <si>
    <t>GECE GÖMLEKLERİ.PİJAMALAR-DOKUMAYA ELVER.DİĞ.MAD.. ERKEK/ERKEK ÇOCUK İÇİN (T 24)</t>
  </si>
  <si>
    <t>620112100012</t>
  </si>
  <si>
    <t>YAĞMURLUKLAR-PAMUKTAN.1 ADET&lt;=1KG.ERKEK/ERKEK ÇOCUK İÇİN (T 14)</t>
  </si>
  <si>
    <t>Ülke Grubu Toplamı</t>
  </si>
  <si>
    <t>FİLDİŞİ SAHİLİ</t>
  </si>
  <si>
    <t>GANA</t>
  </si>
  <si>
    <t>RUANDA</t>
  </si>
  <si>
    <t>ZAMBIA</t>
  </si>
  <si>
    <t>BANGLADEŞ</t>
  </si>
  <si>
    <t>KARADAĞ</t>
  </si>
  <si>
    <t>ANTALYA SERBEST BÖL.</t>
  </si>
  <si>
    <t>610120900000</t>
  </si>
  <si>
    <t>ANORAK (KAYAK CEKETİ DAHİL).RÜZGARLIK VB-PAMUKTAN. ERKEK/ERKEK ÇOCUK İÇİN(T5)</t>
  </si>
  <si>
    <t>610190800000001</t>
  </si>
  <si>
    <t>ANORAK(KAYAK CEKETİ DAHİL). RÜZGARLIKLAR VB-YÜN.İN CE HAYVAN KILINDAN.ERKEK/ERKEKÇOCUK İÇİN(T5)</t>
  </si>
  <si>
    <t>610323000000</t>
  </si>
  <si>
    <t>TAKIMLAR-SENTETİK LİFLERDEN.ERKEK/ERKEK ÇOCUK İÇİN (T 75)</t>
  </si>
  <si>
    <t>610349000011003</t>
  </si>
  <si>
    <t>PANTOLONLAR -DOKUNABİLİR DİĞER MADDELERDEN.ERKEK/ ERKEK ÇOCUK İÇİN(T28)</t>
  </si>
  <si>
    <t>610423000000</t>
  </si>
  <si>
    <t>TAKIMLAR-SENTETİK LİFLERDEN.KADIN/KIZ ÇOCUK İÇİN (T 74)</t>
  </si>
  <si>
    <t>610469000094</t>
  </si>
  <si>
    <t>ASKILI.ÜST ÖN PARÇALI TULUM-DOKUNABİLİR DİĞ.MADDE.KADIN/KIZ ÇOCUK İÇİN(T157)</t>
  </si>
  <si>
    <t>610722000000</t>
  </si>
  <si>
    <t>GECE GÖMLEKLERİ.PİJAMALAR-SENTETİK/SUNİ LİFLERDEN. ERKEK/ERKEK ÇOCUK İÇİN (T 24)</t>
  </si>
  <si>
    <t>610791000000004</t>
  </si>
  <si>
    <t>BORNOZLAR- PAMUKTAN.DİĞER.ERKEK/ERKEK ÇOCUK İÇİN (T 24)</t>
  </si>
  <si>
    <t>610799000000001</t>
  </si>
  <si>
    <t>ROBDÖŞAMBR/BORNOZ BENZ.YÜN/İNCE HAYVAN KILINDAN. ERKEK/ERKEK ÇOCUK İÇİN(T 24)</t>
  </si>
  <si>
    <t>610990200011001</t>
  </si>
  <si>
    <t>TİŞÖRTLER-YÜN/İNCE HAYVAN KILINDAN-ÖRME</t>
  </si>
  <si>
    <t>611090900049</t>
  </si>
  <si>
    <t>ERKEK/ERKEK ÇOCUK YELEKLERİ- DOKUNABİLİR DİĞER MADDELERDEN.ÖRME(T157)</t>
  </si>
  <si>
    <t>611090900059</t>
  </si>
  <si>
    <t>HIRKA.YELEK. SÜVETER BENZERİ GİYİM EŞYASI-DİĞER.ÖRME(T 157)</t>
  </si>
  <si>
    <t>611120100000</t>
  </si>
  <si>
    <t>BEBEK ELDİVENLERİ-PAMUKTAN.ÖRME (T 10)</t>
  </si>
  <si>
    <t>611241900000</t>
  </si>
  <si>
    <t>KADIN/KIZ ÇOCUK İÇİN YÜZME KIYAFETLERİ-SENTETİK LİFLERDEN.DİĞER.ÖRME(T72)</t>
  </si>
  <si>
    <t>611430000011</t>
  </si>
  <si>
    <t>DİĞER GİYİM EŞYASI - SENTETİK LİFLERDEN. ÖRME (T 83)</t>
  </si>
  <si>
    <t>611529000013</t>
  </si>
  <si>
    <t>KÜLOTLU ÇORAPLAR-YÜN/İNCE HAYVAN KIL-ÖRME(T12)</t>
  </si>
  <si>
    <t>611693000000</t>
  </si>
  <si>
    <t>ELDİVENLER-SENTETİK LİFLERDEN (T 10)</t>
  </si>
  <si>
    <t>611780800039</t>
  </si>
  <si>
    <t>DİĞER AKSESUARLAR-SENTETİK LİFLERDEN.DİĞER (T 67)</t>
  </si>
  <si>
    <t>620112900011</t>
  </si>
  <si>
    <t>PALTOLAR PAMUKTAN.1 ADET&gt;1KG.ERKEK/ERKEK ÇOCUK İÇİN (T 14)</t>
  </si>
  <si>
    <t>620193000019</t>
  </si>
  <si>
    <t>ANORAK RÜZGARLIK BENZERLERİ-SENT/SUNİ LİF.ERKEK/ERKEK ÇOCUK İÇİN(T21)</t>
  </si>
  <si>
    <t>620291000019</t>
  </si>
  <si>
    <t>ANORAK.RÜZGARLIK BENZERLERİ-YÜNDEN/İNCE KILDAN.KADIN/KIZ ÇOCUK(T 21)</t>
  </si>
  <si>
    <t>620293000019</t>
  </si>
  <si>
    <t>ANORAK.RÜZGARLIK BENZERLERİ-SENT/SUNİ LİFDEN.KADIN/KIZ ÇOCUK(T 21)</t>
  </si>
  <si>
    <t>620299000018</t>
  </si>
  <si>
    <t>DİĞERLERİ-DOKUNABİLİR DİĞ.MADDEDEN. KADIN/KIZ ÇOCUK İÇİN(T161)</t>
  </si>
  <si>
    <t>620329110000</t>
  </si>
  <si>
    <t>TAKIM HALİNDE MESLEKİ KIYAFETLER-SUNİ LİFDEN.ERKEK/ERK.ÇOCUK İÇİN(T76)</t>
  </si>
  <si>
    <t>620329900011</t>
  </si>
  <si>
    <t>TAKIM HALİ. MESLEKİ KIYAFET-DOKUNABİLİR DİĞ.MADDE.ERKEK/ER.ÇOCUK(T161)</t>
  </si>
  <si>
    <t>620333900000</t>
  </si>
  <si>
    <t>CEKETLER VE BLAZERLER-SENTETİK LİF..DİĞERLERİ. ERKEK VE ERKEK ÇOCUKLAR İÇİN (T17)</t>
  </si>
  <si>
    <t>620339110000</t>
  </si>
  <si>
    <t>CEKETLER VE BLAZERLER-SUNİ LİF..MESLEKİ KIY.. ERKEK VE ERKEK ÇOCUKLAR İÇİN (T76)</t>
  </si>
  <si>
    <t>620349310000</t>
  </si>
  <si>
    <t>ASKILI.ÖN PARÇALI TULUM-SUNİ LİF.MESLEKİ. ERKEK/ERKEK ÇOCUK İÇİN(T76)</t>
  </si>
  <si>
    <t>620432100000</t>
  </si>
  <si>
    <t>CEKET/BLAZER-MESLEKİ.PAMUKTAN.KADIN/KIZ ÇOCUK İÇİN (T 76)</t>
  </si>
  <si>
    <t>620469500000</t>
  </si>
  <si>
    <t>620590800018</t>
  </si>
  <si>
    <t>GÖMLEKLER-DOKUNABİLİR DİĞER MADDELERDEN.ERKEK/ERKE K ÇOCUK İÇİN (T161)</t>
  </si>
  <si>
    <t>620690900013</t>
  </si>
  <si>
    <t>GÖMLEK BLUZLAR-DOKUNABİLİR DİĞ.MADDEDEN.KADIN/KIZ ÇOCUK İÇİN (T161)</t>
  </si>
  <si>
    <t>620799100000001</t>
  </si>
  <si>
    <t>BORNOZLAR-SENT/SUNİ LİFLERDEN.ERKEK/ERKEK ÇOCUK İÇİN (T18)</t>
  </si>
  <si>
    <t>620829000012</t>
  </si>
  <si>
    <t>PİJAMALAR-DOKUNABİLİR DİĞER MADDEDEN.KADIN/KIZ ÇOCUK İÇİN (T 18)</t>
  </si>
  <si>
    <t>620899000000001</t>
  </si>
  <si>
    <t>BORNOZLAR-DİĞER.BATİK BASKI VE DOKUNABİLİR DİĞER MADDELERDEN. KADIN/KIZ ÇOCUK İÇİN</t>
  </si>
  <si>
    <t>620930000019</t>
  </si>
  <si>
    <t>BEBEKLER İÇİN GİYİM EŞYASI VE AKSESUARI.SENTETİK LİFLERDEN DİĞERLERİ</t>
  </si>
  <si>
    <t>621010980000001</t>
  </si>
  <si>
    <t>HASTALAR VEYA CERRAHLAR TARAFINDAN CERRAHİ OPERASYONLARDA GİYİLEN TEK KULLANIMLIK UZUN ELBİSELER-DİĞERLERİ(SİVİL KULLANIM İÇİN)</t>
  </si>
  <si>
    <t>621030000019</t>
  </si>
  <si>
    <t>PALTO.CEKET BENZERLERİ-KEÇE.DOKUNMAMIŞ.KAPLANMIŞ MENS.KADIN/KIZ(T15)</t>
  </si>
  <si>
    <t>621050000019001</t>
  </si>
  <si>
    <t>KADIN/KIZ ÇOCUK İÇİN DİĞER GİYİM EŞYASI; KAPLANMIŞ, SIVANMIŞ, EMDİRİLMİŞ(SİVİL KULLANIM İÇİN)</t>
  </si>
  <si>
    <t>621210100000</t>
  </si>
  <si>
    <t>SÜTYEN VE KÜLOT İÇEREN SETLER</t>
  </si>
  <si>
    <t>621600000012</t>
  </si>
  <si>
    <t>ELDİVENLER-PAMUKTAN (T 87)</t>
  </si>
  <si>
    <t>630140901011</t>
  </si>
  <si>
    <t>BATTANİYELER-DOKUNMAMIŞ MENSUCATTAN.ELEKTRİKLİ HARİÇ (T 96)</t>
  </si>
  <si>
    <t>630319000000</t>
  </si>
  <si>
    <t>DOKUMAYA ELVERİŞLİ DİĞER MADDELERDEN.ÖRME. TÜL PER DELER. PERDELER VB(T 67)</t>
  </si>
  <si>
    <t>650610109000</t>
  </si>
  <si>
    <t>KORUYUCU BAŞLIKLAR - PLASTİKTEN. DİĞER</t>
  </si>
  <si>
    <t>KUMAŞLAR</t>
  </si>
  <si>
    <t>DOKUMA KUMAŞLAR</t>
  </si>
  <si>
    <t>DİĞER GIDA MÜSTAHZARLARI</t>
  </si>
  <si>
    <t>ESTONYA</t>
  </si>
  <si>
    <t>ABD VİRJİN ADALARI</t>
  </si>
  <si>
    <t>BENİN</t>
  </si>
  <si>
    <t>BURKİNA FASO</t>
  </si>
  <si>
    <t>SUDAN</t>
  </si>
  <si>
    <t>MERSİN SERBEST BÖLGE</t>
  </si>
  <si>
    <t>PAY%</t>
  </si>
  <si>
    <t xml:space="preserve">ESTONYA </t>
  </si>
  <si>
    <t xml:space="preserve">SUDAN </t>
  </si>
  <si>
    <t xml:space="preserve">BENİN </t>
  </si>
  <si>
    <t>993099000000</t>
  </si>
  <si>
    <t>KUMANYA-DİĞERLERİ (27. FASIL HARİÇ)</t>
  </si>
  <si>
    <t>620323100000</t>
  </si>
  <si>
    <t>TAKIM HALİNDE MESLEKİ KIYAFETLER-SENT.LİFDEN. ERKEK/ERK.ÇOCUK İÇİN(T76)</t>
  </si>
  <si>
    <t>610831000000002</t>
  </si>
  <si>
    <t>PİJAMALAR-PAMUKTAN.KADIN/KIZ ÇOCUK İÇİN (T 24)</t>
  </si>
  <si>
    <t>620721000000</t>
  </si>
  <si>
    <t>GECE GÖMLEKLERİ VE PİJAMALAR-PAMUKTAN.ERKEK/ERKEK ÇOCUK İÇİN (T18)</t>
  </si>
  <si>
    <t>610469000092</t>
  </si>
  <si>
    <t>ASKILI.ÜST ÖN PARÇALI TULUMLAR-SUNİ LİFLERDEN.KADIN/KIZ ÇOCUK İÇİN(T 28)</t>
  </si>
  <si>
    <t>630493000011</t>
  </si>
  <si>
    <t>DİĞER MEFRUŞAT EŞYASI-ÖRÜLMEMİŞ SENTETİK LİFTEN. DOKUNMAMIŞ MENSUCATTAN (T 96)</t>
  </si>
  <si>
    <t>611130900000002</t>
  </si>
  <si>
    <t>BEBEKLER İÇİN DİĞER İÇ GİYİM EŞYASI-ÖRME.SENTETİK LİFLERDEN (T 68)</t>
  </si>
  <si>
    <t>610429900017</t>
  </si>
  <si>
    <t>TAKIMLAR-DOKUNABİLİR DİĞER MADDELERDEN. KADIN/KIZ ÇOCUK İÇİN</t>
  </si>
  <si>
    <t>620292000000</t>
  </si>
  <si>
    <t>ANORAK.RÜZGARLIK BENZERLERİ-PAMUKTAN.KADIN/KIZ ÇOCUK(T 21)</t>
  </si>
  <si>
    <t>620433100000</t>
  </si>
  <si>
    <t>CEKET/BLAZER-MESLEKİ.SENTETİK LİFLERDEN.KADIN/KIZ ÇOCUK İÇİN (T 76)</t>
  </si>
  <si>
    <t>620452000022</t>
  </si>
  <si>
    <t>PANTOLON ETEKLER-PAMUKTAN (T 27)</t>
  </si>
  <si>
    <t>620219000012</t>
  </si>
  <si>
    <t>YAĞMURLUKLAR-DOKUNABİLİR DİĞER MADDELERDEN. KADIN/KIZ ÇOCUK İÇİN(T161)</t>
  </si>
  <si>
    <t>620819000000001</t>
  </si>
  <si>
    <t>KOMBİNEZONLAR-PAMUKTAN.KADIN/KIZ ÇOCUK İÇİN (T 18)</t>
  </si>
  <si>
    <t>630130100019</t>
  </si>
  <si>
    <t>DİZ BATTANİYELERİ-PAMUKTAN.ÖRME. ELEKTRİKLİ HARİÇ (T 67)</t>
  </si>
  <si>
    <t>630710300000</t>
  </si>
  <si>
    <t>YER BEZİ. BULAŞIK BEZİ. TOZ BEZİ VB. TEMİZLİK BEZİ-DOKUNMAMIŞ MENSUCATTAN (T96)</t>
  </si>
  <si>
    <t>610329000018</t>
  </si>
  <si>
    <t>TAKIMLAR-DOKUNABİLİR DİĞER MADDELERDEN.ERKEK/ERKEK ÇOCUK İÇİN (T 75)</t>
  </si>
  <si>
    <t>610449000019</t>
  </si>
  <si>
    <t>ELBİSELER-DOKUNABİLİR DİĞER MADDELERDEN (T 157)</t>
  </si>
  <si>
    <t>620452000012</t>
  </si>
  <si>
    <t>ETEKLER-DENİMDEN OLANLAR</t>
  </si>
  <si>
    <t>621430000011</t>
  </si>
  <si>
    <t>ŞALLAR-SENTETİK LİFLERDEN.EL YAPIMI(T84)</t>
  </si>
  <si>
    <t>611120900000002</t>
  </si>
  <si>
    <t>BEBEKLER İÇİN DİĞER İÇ GİYİM EŞYASI-ÖRME.PAMUKTAN (T 68)</t>
  </si>
  <si>
    <t>620429900000</t>
  </si>
  <si>
    <t>TAKIMLAR-DOKUMAYA ELV.DİĞER MAD..SUNİ LİF.DİĞERL.. KADIN/KIZ ÇOCUK (T161)</t>
  </si>
  <si>
    <t>621132100012</t>
  </si>
  <si>
    <t>KORUYUCU ELBİSELER-PAMUKTAN.ERKEK/ERKEK ÇOCUK İÇİN (T 76)</t>
  </si>
  <si>
    <t>620690900011</t>
  </si>
  <si>
    <t>BLUZLAR-DOKUNABİLİR DİĞ.MADDEDEN.KADIN/KIZ ÇOCUK İÇİN (T161)</t>
  </si>
  <si>
    <t>620442000013</t>
  </si>
  <si>
    <t>ELBİSELER-KADİFEDEN OLANLAR-KADIN/KIZ ÇOCUK İÇİN</t>
  </si>
  <si>
    <t>621111000011</t>
  </si>
  <si>
    <t>YÜZME KIYAFETLERİ-SUNİ/SENTETİK LİFLERDEN. ERKEK/ERKEK ÇOCUK İÇİN(T 72)</t>
  </si>
  <si>
    <t>620212900019</t>
  </si>
  <si>
    <t>MANTO.KABAN BENZERİ GİYSİ-PAMUK.1 ADET&gt;1KG.KADIN/KIZ ÇOCUK İÇİN(T15)</t>
  </si>
  <si>
    <t>611090900039</t>
  </si>
  <si>
    <t>KADIN/KIZ ÇOCUK YELEKLERİ- DOKUNABİLİR DİĞER MADDELERDEN.ÖRME(T157)</t>
  </si>
  <si>
    <t>620219000013</t>
  </si>
  <si>
    <t>KABANLAR-DOKUNABİLİR DİĞER MADDELERDEN.KADIN/KIZ ÇOCUK İÇİN(T 161)</t>
  </si>
  <si>
    <t>630190100019</t>
  </si>
  <si>
    <t>BATTANİYELER-DOKUMAYA ELVERİŞLİ DİĞER MADDELERDEN.ÖRME (T 67)</t>
  </si>
  <si>
    <t>650610809000</t>
  </si>
  <si>
    <t>DİĞER MADDELERDEN KORUYUCU BAŞLIKLAR</t>
  </si>
  <si>
    <t>630710100000</t>
  </si>
  <si>
    <t>YER BEZİ. BULAŞIK BEZİ. TOZ BEZİ VB. TEMİZLİK BEZİ-ÖRME (T67)</t>
  </si>
  <si>
    <t>621030000012</t>
  </si>
  <si>
    <t>YAĞMURLUKLAR-KEÇE.DOKUNMAMIŞ.KAPLANMIŞ VB MENS..KADIN/KIZ ÇOCUK (T 15)</t>
  </si>
  <si>
    <t>611610800000</t>
  </si>
  <si>
    <t>ELDİVENLER- PLASTİK EMDİRİLMİŞ. SIVANMIŞ VEYA KAPLANMIŞ (T 10)</t>
  </si>
  <si>
    <t>620119000000</t>
  </si>
  <si>
    <t>DOKUNABİLİR DİĞER MADDELERDEN.ERKEK/ERKEKÇOCUK İÇİ N PALTOLAR. YAĞMURLUKLAR.KABANLAR. KOLSUZ CEKETLER</t>
  </si>
  <si>
    <t>630399900021</t>
  </si>
  <si>
    <t>TÜL PERDELER-DOKUMAYA ELVERİŞLİ DİĞER MADDELERDEN (T 38 B)</t>
  </si>
  <si>
    <t>621320000019</t>
  </si>
  <si>
    <t>MENDİLLER-PAMUKTAN.DİĞER (T19)</t>
  </si>
  <si>
    <t>621020000014</t>
  </si>
  <si>
    <t>KOLSUZ CEKETLER-KEÇE.DOKUNMAMIŞ.KAPLANMIŞ VB MENS.ERKEK/ERK ÇOCUK(T14)</t>
  </si>
  <si>
    <t>610331000000</t>
  </si>
  <si>
    <t>CEKETLER-BLAZERLER.YÜNDEN/İNCE HAYVAN KILINDAN. ERKEK/ERKEK ÇOCUK İÇİN(T 83)</t>
  </si>
  <si>
    <t>611780800029</t>
  </si>
  <si>
    <t>DİĞER AKSESUARLAR-YÜN/İNCE KILDAN.DİĞER (T 67)</t>
  </si>
  <si>
    <t>621600000019</t>
  </si>
  <si>
    <t>ELDİVENLER-DOKUNABİLİR DİĞER MADDELERDEN (T 87)</t>
  </si>
  <si>
    <t>620620000013</t>
  </si>
  <si>
    <t>GÖMLEK BLUZLAR-YÜN/İNCE KILDAN.KADIN/KIZ ÇOCUK İÇİN (T 7)</t>
  </si>
  <si>
    <t>620113100014</t>
  </si>
  <si>
    <t>KOLSUZ CEKETLER-SENT/SUNİ LİFDEN.1 ADET&lt;=1KG.ERKEK/ERK.ÇOCUK İÇİN(T14)</t>
  </si>
  <si>
    <t>620342590000</t>
  </si>
  <si>
    <t>ASKILI.ÖN PARÇALI TULUM-PAMUKTAN.DİĞER.ERKEK/ERKEK ÇOCUK İÇİN(T78)</t>
  </si>
  <si>
    <t>610349000093</t>
  </si>
  <si>
    <t>ŞORTLAR-DOKUNABİLİR DİĞER MADDELERDEN.ERKEK/ERKEK ÇOCUK İÇİN(T157)</t>
  </si>
  <si>
    <t>620822000011</t>
  </si>
  <si>
    <t>GECELİKLER-SENT/SUNİ LİFLERDEN.KADIN/KIZ ÇOCUK İÇİN (T 18)</t>
  </si>
  <si>
    <t>620719000011</t>
  </si>
  <si>
    <t>UZUN.KISA KÜLOTLAR-SENTETİK LİFLERDEN.ERKEK/ERKEK ÇOCUK İÇİN (T 18)</t>
  </si>
  <si>
    <t>620343110000</t>
  </si>
  <si>
    <t>PANTOLONLAR VE KISA PANT.-SENTETİK LİFDEN.MESLEKİ. ERKEK/ERKEK ÇOCUK İÇİN.(T 76)</t>
  </si>
  <si>
    <t>620212100019</t>
  </si>
  <si>
    <t>MANTO.KABAN.BENZERİ GİYSİ-PAMUK.1 ADET&lt;=1KG.KADIN/KIZ ÇOCUK İÇİN(T15)</t>
  </si>
  <si>
    <t>620349190000</t>
  </si>
  <si>
    <t>PANTOLONLAR VE KISA PANT.-SUNİ LİF..DİĞERLERİ. ERKEK/ERKEK ÇOCUK İÇİN.(T 6)</t>
  </si>
  <si>
    <t>611780101100</t>
  </si>
  <si>
    <t>DİZLİKLER-ÖRME.ELASTİKİ.KAUÇUKLU(T 67)</t>
  </si>
  <si>
    <t>621390009000001</t>
  </si>
  <si>
    <t>MENDİLLER-DOKUNABİLİR DİĞER MADDELERDEN (T19)</t>
  </si>
  <si>
    <t>620112100013</t>
  </si>
  <si>
    <t>KABANLAR-PAMUKTAN.1 ADET&lt;=1KG.ERKEK/ERKEK ÇOCUK İÇİN (T 14)</t>
  </si>
  <si>
    <t>630800000019</t>
  </si>
  <si>
    <t>KİLİM.HALI.MASA ÖRTÜSÜ VB. İÇİN MENS VE İPLİK TAKIMI-PAMUKTAN.DİĞER (T 2)</t>
  </si>
  <si>
    <t>DİĞER SPOR VE YÜZME KIYAFETLERİ</t>
  </si>
  <si>
    <t xml:space="preserve">BAHREYN </t>
  </si>
  <si>
    <t xml:space="preserve">SENEGAL </t>
  </si>
  <si>
    <t xml:space="preserve">MORİTANYA </t>
  </si>
  <si>
    <t>KONGO(DEM.CM)E.ZAİRE</t>
  </si>
  <si>
    <t xml:space="preserve">VIETNAM </t>
  </si>
  <si>
    <t>TRAKYA SERBEST BÖLGE</t>
  </si>
  <si>
    <t xml:space="preserve">KOLOMBİYA </t>
  </si>
  <si>
    <t>MAURİTİUS</t>
  </si>
  <si>
    <t>ANGOLA</t>
  </si>
  <si>
    <t>İZLANDA</t>
  </si>
  <si>
    <t>MENEMEN DERİ SR.BLG.</t>
  </si>
  <si>
    <t>630790989019</t>
  </si>
  <si>
    <t>DİĞER HAZIR EŞYA (ELBİSE PATRONLARI DAHİL):- DİĞERLERİ:- - - - - DOKUNMAMIŞ MENSUCATTAN:- - - - - DİĞERLERİ: - - - - - - DİĞERLERİ (T112)</t>
  </si>
  <si>
    <t>610829000000</t>
  </si>
  <si>
    <t>SLİPLER VE KÜLOTLAR-DOKUMAYA ELVERİŞLİ DİĞ.MAD. KADIN/KIZ ÇOCUK İÇİN (T13)</t>
  </si>
  <si>
    <t>610419900017</t>
  </si>
  <si>
    <t>TAKIM ELBİSELER-DOKUNBİLİR DİĞER MADDELERDEN.KADIN /KIZ ÇOCUK İÇİN</t>
  </si>
  <si>
    <t>620319900000</t>
  </si>
  <si>
    <t>TAKIM ELBİSELER-DOKUNABİLİ DİĞ.MADDEDEN. ERKEK/ERKEK ÇOCUK İÇİN (T 16)</t>
  </si>
  <si>
    <t>630190909000</t>
  </si>
  <si>
    <t>BATTANİYELER VE SEYAHAT BATTANİYELERİ:- DİĞER BATTANİYELER VE SEYAHAT BATTANİYELERİ:- - DİĞERLERİ-- DİĞERLERİ (T141)</t>
  </si>
  <si>
    <t>620630000022</t>
  </si>
  <si>
    <t>GÖMLEKLER-DENİMDEN OLANLAR-PAMUKTAN.KADIN/KIZ ÇOCUK İÇİN</t>
  </si>
  <si>
    <t>610520100000</t>
  </si>
  <si>
    <t>GÖMLEK-SENTETİK LİFLERDEN.ERKEK/ERKEK ÇOCUK İÇİN.ÖRME (T 4)</t>
  </si>
  <si>
    <t>610419200000</t>
  </si>
  <si>
    <t>TAKIM ELBİSELER-PAMUKTAN.KADIN/KIZ ÇOCUK İÇİN</t>
  </si>
  <si>
    <t>610463000000004</t>
  </si>
  <si>
    <t>ASKILI.ÜST ÖN PARÇALI TULUMLAR-SENTETİK LİFLERDEN. KADIN/KIZ ÇOCUK İÇİN(T28)</t>
  </si>
  <si>
    <t>630140100000</t>
  </si>
  <si>
    <t>BATTANİYELER VE SEYAHAT BATTANİYELERİ:-SENTETİK LİFLERDEN BATTANİYELER (ELEKTRİKLİ OLANLAR HARİÇ) VE SEYAHAT BATTANİYELERİ:- - ÖRME VEYA KROŞE (T67)</t>
  </si>
  <si>
    <t>630140909000</t>
  </si>
  <si>
    <t>BATTANİYELER VE SEYAHAT BATTANİYELERİ:-SENTETİK LİFLERDEN BATTANİYELER (ELEKTRİKLİ OLANLAR HARİÇ) VE SEYAHAT BATTANİYELERİ:- - DİĞERLERİ -- DİĞERLERİ (T66)</t>
  </si>
  <si>
    <t>630130100000</t>
  </si>
  <si>
    <t>BATTANİYELER VE SEYAHAT BATTANİYELERİ:-PAMUKTAN BATTANİYELER (ELEKTRİKLİ OLANLAR HARİÇ) VE SEYAHAT BATTANİYELERİ:- - ÖRME VEYA KROŞE (T67)</t>
  </si>
  <si>
    <t>620192000018</t>
  </si>
  <si>
    <t>ANORAK.RÜZGARBENZERLERİ- PAMUK.ERKEK/ERK ÇOCUK (T21)</t>
  </si>
  <si>
    <t>630130900000</t>
  </si>
  <si>
    <t>BATTANİYELER VE SEYAHAT BATTANİYELERİ:-PAMUKTAN BATTANİYELER (ELEKTRİKLİ OLANLAR HARİÇ) VE SEYAHAT BATTANİYELERİ:- - DİĞERLERİ (T66)</t>
  </si>
  <si>
    <t>620329900019</t>
  </si>
  <si>
    <t>TAKIM HALİ.DİĞER KIYAFETLER-DOKUNABİLİR DİĞ.MADDE.ERKEK/ER.ÇOCUK(T161)</t>
  </si>
  <si>
    <t>620339190000</t>
  </si>
  <si>
    <t>CEKETLER VE BLAZERLER-SUNİ LİF..DİĞERLERİ. ERKEK VE ERKEK ÇOCUKLAR İÇİN (T76)</t>
  </si>
  <si>
    <t>620113900012</t>
  </si>
  <si>
    <t>YAĞMURLUKLAR-SENT/SUNİ LİFDEN.1 ADET&gt;1KG. ERKEK/ERKEK ÇOCUK İÇİN (T 14)</t>
  </si>
  <si>
    <t>610891000000008</t>
  </si>
  <si>
    <t>LİZÖZ.BORNOZ.SABAHLIK BENZERLERİ-DİĞER PAMUKLU. KADIN/KIZ ÇOCUK İÇİN(T 24)</t>
  </si>
  <si>
    <t>630120900000001</t>
  </si>
  <si>
    <t>BATTANİYELER-TAMAMEN YÜNDEN.ÖRME HARİÇ.ELEKTRİKLİ HARİÇ(T 66)</t>
  </si>
  <si>
    <t>611219000019</t>
  </si>
  <si>
    <t>SPOR KIYAFETLERİ-DOKUNABİLİR DİĞER MADDELERDEN(T 73)</t>
  </si>
  <si>
    <t>630190100000</t>
  </si>
  <si>
    <t>BATTANİYELER VE SEYAHAT BATTANİYELERİ:- DİĞER BATTANİYELER VE SEYAHAT BATTANİYELERİ:- - ÖRME VEYA KROŞE (T67)</t>
  </si>
  <si>
    <t>620113100012</t>
  </si>
  <si>
    <t>YAĞMURLUKLAR-SENT/SUNİ LİFDEN.1 ADET&lt;=1KG. ERKEK/ERK.ÇOCUK İÇİN(T14)</t>
  </si>
  <si>
    <t>620891000000002</t>
  </si>
  <si>
    <t>SABAHLIKLAR-PAMUKLU.HAVLU MENSUCATTAN.KADIN/KIZ ÇOCUK İÇİN(T 18)</t>
  </si>
  <si>
    <t>960610000000</t>
  </si>
  <si>
    <t>ÇITÇITLAR VE BUNLARIN AKSAMI</t>
  </si>
  <si>
    <t>610839000000001</t>
  </si>
  <si>
    <t>GECELİKLER-DOKUMAYA ELVERİŞLİ DİĞER MADDELERDEN.KADIN/KIZ ÇOCUK İÇİN (T13)</t>
  </si>
  <si>
    <t>610839000000002</t>
  </si>
  <si>
    <t>PİJAMALAR-DOKUMAYA ELVERİŞLİ DİĞER MADDELERDEN.KADIN/KIZ ÇOCUK İÇİN (T13)</t>
  </si>
  <si>
    <t>610339000013</t>
  </si>
  <si>
    <t>CEKETLER-DOKUNABİLİR DİĞER MADDELERDEN CEKETLER.ERKEK/ERKEK ÇOCUK İÇİN(T157)</t>
  </si>
  <si>
    <t>610469000011004</t>
  </si>
  <si>
    <t>KISA PANTOLONLAR -DOKUNABİLİR DİĞER MADDELERDEN. KADIN/KIZ ÇOCUK İÇİN(T28)</t>
  </si>
  <si>
    <t>610349000011004</t>
  </si>
  <si>
    <t>KISA PANTOLONLAR -DOKUNABİLİR DİĞER MADDELERDEN. ERKEK/ERKEK ÇOCUK İÇİN(T28)</t>
  </si>
  <si>
    <t>620799900000001</t>
  </si>
  <si>
    <t>BORNOZ. DOKUNABİLİR DİĞER MADDEDEN. ERKEK/ERKEK ÇOCUK İÇİN(T18)</t>
  </si>
  <si>
    <t>630140901000</t>
  </si>
  <si>
    <t>BATTANİYELER VE SEYAHAT BATTANİYELERİ:-SENTETİK LİFLERDEN BATTANİYELER (ELEKTRİKLİ OLANLAR HARİÇ) VE SEYAHAT BATTANİYELERİ:- - DİĞERLERİ -- DOKUNMAMIŞ MENSUCATTAN (T96)</t>
  </si>
  <si>
    <t>621142310000</t>
  </si>
  <si>
    <t>ASTARLI SPOR KIYAFET-DIŞI TEK AYNI MENSUCAT.PAMUK.KADIN/KIZ ÇOCUK(T29)</t>
  </si>
  <si>
    <t>610333000000</t>
  </si>
  <si>
    <t>CEKETLER-BLAZERLER.SENTETİK LİFLERDEN. ERKEK/ERKEK ÇOCUK İÇİN (T 83)</t>
  </si>
  <si>
    <t>630790100019</t>
  </si>
  <si>
    <t>DİĞER HAZIR EŞYA (ELBİSE PATRONLARI DAHİL):- DİĞERLERİ- - ÖRME VEYA KROŞE:- - - - - - DİĞERLERİ (T67)</t>
  </si>
  <si>
    <t>621112000019</t>
  </si>
  <si>
    <t>YÜZME KIYAFETLERİ-DOKUNABİLİR DİĞ.MADDEDEN. KADIN/KIZ ÇOCUK İÇİN(T72)</t>
  </si>
  <si>
    <t>630790989011</t>
  </si>
  <si>
    <t>DİĞER HAZIR EŞYA (ELBİSE PATRONLARI DAHİL):- DİĞERLERİ:- - - - - DOKUNMAMIŞ MENSUCATTAN:- - - - - DİĞERLERİ: - - - - - - ASKILI BEBEK TAŞIYICILARI (T112)</t>
  </si>
  <si>
    <t>630253100000</t>
  </si>
  <si>
    <t>MASA ÖRTÜLERİ-SENTETİK VEYA SUNİ LİFLERDEN.DOKUNMAMIŞ(T 96)</t>
  </si>
  <si>
    <t>610462000000002</t>
  </si>
  <si>
    <t>KISA PANTOLONLAR-PAMUKTAN.KADIN/KIZ ÇOCUK İÇİN (T28)</t>
  </si>
  <si>
    <t>621590009029</t>
  </si>
  <si>
    <t>KRAVATLAR-DOKUNABİLİR DİĞER MADDELERDEN.DİĞER(T85)</t>
  </si>
  <si>
    <t>630399100000</t>
  </si>
  <si>
    <t>PERDELER-DOKUNMAYA ELVERİŞLİ DİĞER MADDELERDEN.DOKUNMAMIŞ (T 96)</t>
  </si>
  <si>
    <t>611780101912</t>
  </si>
  <si>
    <t>AKSESUARLAR-SENTETİK LİFLERDEN.ÖRME.ELASTİKİ. KAUÇUKLU (T 67)</t>
  </si>
  <si>
    <t>630790100011</t>
  </si>
  <si>
    <t>DİĞER HAZIR EŞYA (ELBİSE PATRONLARI DAHİL):- DİĞERLERİ- - ÖRME VEYA KROŞE:- - - - - - ASKILI BEBEK TAŞIYICILARI (T67)</t>
  </si>
  <si>
    <t>620213100011</t>
  </si>
  <si>
    <t>MANTOLAR SENT/SUNİ LİFDEN.1 ADET&lt;=1KG.KADIN/KIZ ÇOCUK İÇİN(T 15)</t>
  </si>
  <si>
    <t>620620000011</t>
  </si>
  <si>
    <t>BLUZLAR-YÜN/İNCE KILDAN.KADIN/KIZ ÇOCUK İÇİN (T 7)</t>
  </si>
  <si>
    <t>620829000011</t>
  </si>
  <si>
    <t>GECELİKLER-DOKUNABİLİR DİĞER MADDEDEN.KADIN/KIZ ÇOCUK İÇİN (T 18)</t>
  </si>
  <si>
    <t>620451000029</t>
  </si>
  <si>
    <t>PANTOLON ETEKLER-DİĞER.YÜN/İNCE KILDAN (T 27)</t>
  </si>
  <si>
    <t>610469000011003</t>
  </si>
  <si>
    <t>PANTOLONLAR -DOKUNABİLİR DİĞER MADDELERDEN.KADIN/ KIZ ÇOCUK İÇİN(T28)</t>
  </si>
  <si>
    <t>630790981011</t>
  </si>
  <si>
    <t xml:space="preserve">TIBBİ MASKELER (BİR KULLANIMLIK) </t>
  </si>
  <si>
    <t>610349000094</t>
  </si>
  <si>
    <t>ASKILI.Ü.ÖN PARÇALI TULUM-DOKUNABİLİR DİĞ.MADDE.ERKEK/ERKEK ÇOCUK İÇİN(T157)</t>
  </si>
  <si>
    <t>630800000011</t>
  </si>
  <si>
    <t>KİLİM.HALI.MASA ÖRTÜSÜ VB. İÇİN MENS VE İPLİK TAKIMI-PAMUK. A.MAMIŞ/ A.MIŞ (T 2)</t>
  </si>
  <si>
    <t>611090900013</t>
  </si>
  <si>
    <t>KADIN/KIZ ÇOCUK YELEKLERİ- İPEK/İPEK DÖKÜNTÜLERİNDEN.ÖRME(T157)</t>
  </si>
  <si>
    <t>630419901000</t>
  </si>
  <si>
    <t>YATAK ÖRTÜLERİ-DOKUMAYA ELVERİŞLİ MADDELERDEN DOKUNMAMIŞ MENSUCATTAN (T 96)</t>
  </si>
  <si>
    <t>621030000014</t>
  </si>
  <si>
    <t>KOLSUZ CEKETLER-KEÇE.DOKUNMAMIŞ.KAPLANMIŞ VB MENS..KADIN/KIZ  (T 15)</t>
  </si>
  <si>
    <t>610342000000004</t>
  </si>
  <si>
    <t>ASKILI.ÜST ÖN PARÇALI TULUMLAR-PAMUKTAN.ERKEK/ ERKEK ÇOCUK İÇİN (T 28)</t>
  </si>
  <si>
    <t>621590009039</t>
  </si>
  <si>
    <t>PAPYON.BOYUNBAĞLARI-DOKUNABİLİR DİĞER MADDELERDEN.DİĞER(T85)</t>
  </si>
  <si>
    <t>621290000011</t>
  </si>
  <si>
    <t>KUŞAKLAR (T 86)</t>
  </si>
  <si>
    <t>611790000019</t>
  </si>
  <si>
    <t>PARÇALAR-OKUMAYA ELVERİŞLİ DİĞER MADDELERDEN (T 67)</t>
  </si>
  <si>
    <t>610469000093</t>
  </si>
  <si>
    <t>ŞORTLAR-DOKUNABİLİR DİĞER MADDEDEN.KADIN/KIZ ÇOCUK İÇİN(T157)</t>
  </si>
  <si>
    <t>611190900029</t>
  </si>
  <si>
    <t>BEBEKLER İÇİN İÇ GİYİM .AKSESUARI-DOKUNABİLİRDİĞER MADDEDEN.ÖRME(T157)</t>
  </si>
  <si>
    <t>621520009019</t>
  </si>
  <si>
    <t>KRAVAT.PAPYON.BOYUNBAĞLARI-SENT/SUNİ LİFLERDEN.DİĞER(T85)</t>
  </si>
  <si>
    <t>620112900019</t>
  </si>
  <si>
    <t>PALTO.KABAN BENZERİ GİYSİ-PAMUK.1 ADET&gt;1KG.ERKEK/ERK.ÇOCUK İÇİN(T14)</t>
  </si>
  <si>
    <t>KOLOMBİYA</t>
  </si>
  <si>
    <t>MORİTANYA</t>
  </si>
  <si>
    <t>SENEGAL</t>
  </si>
  <si>
    <t>VIETNAM</t>
  </si>
  <si>
    <t>BAHREYN</t>
  </si>
  <si>
    <t>LÜKSEMBURG</t>
  </si>
  <si>
    <t>KOSTARIKA</t>
  </si>
  <si>
    <t>CIBUTI</t>
  </si>
  <si>
    <t>ETİYOPYA</t>
  </si>
  <si>
    <t>MOZAMBİK</t>
  </si>
  <si>
    <t>TANZANYA(BİRLEŞ.CUM)</t>
  </si>
  <si>
    <t>MALDİV ADALARI</t>
  </si>
  <si>
    <t>DUBAİ</t>
  </si>
  <si>
    <t>YEMEN</t>
  </si>
  <si>
    <t>İŞGAL ALT.FİLİSTİN T</t>
  </si>
  <si>
    <t>OYUNCAKLAR.OYUN VE SPOR MALZEMELERİ</t>
  </si>
  <si>
    <t xml:space="preserve">YEMEN </t>
  </si>
  <si>
    <t xml:space="preserve">MOZAMBİK </t>
  </si>
  <si>
    <t xml:space="preserve">KOSTARIKA </t>
  </si>
  <si>
    <t>GTİP BAZINDA İHRACAT RAPORU</t>
  </si>
  <si>
    <t>610433000000</t>
  </si>
  <si>
    <t>CEKETLER. BLAZERLER -DOKUNABİLİR DİĞER MADDELERDEN.KADIN/KIZ ÇOCUK İÇİN(T83)</t>
  </si>
  <si>
    <t>620442000012</t>
  </si>
  <si>
    <t>ELBİSELER-DENİMDEN OLANLAR KADIN/KIZ ÇOCUK İÇİN</t>
  </si>
  <si>
    <t>620690100013</t>
  </si>
  <si>
    <t>GÖMLEKLER-KETEN/RAMİDEN.KADIN/KIZ ÇOCUK İÇİN (T161)</t>
  </si>
  <si>
    <t>610990200012002</t>
  </si>
  <si>
    <t>SUNİ-SENTETİK LİFLERDEN FANİLA. ATLET. KAŞKORSE VB ÖRME</t>
  </si>
  <si>
    <t>610342000000002</t>
  </si>
  <si>
    <t>KISA PANTOLONLAR-PAMUKTAN.ERKEK/ERKEK ÇOCUK İÇİN (T 28)</t>
  </si>
  <si>
    <t>610891000000003</t>
  </si>
  <si>
    <t>LİZÖZLER-HAVLU MENSUCATTAN.KADIN/KIZ ÇOCUK İÇİN (T 24)</t>
  </si>
  <si>
    <t>630391000011</t>
  </si>
  <si>
    <t>TÜL PERDELER-PAMUKTAN (T 38 B)</t>
  </si>
  <si>
    <t>610891000000007</t>
  </si>
  <si>
    <t>LİZÖZLER-DİĞER PAMUKLU.KADIN/KIZ ÇOCUK İÇİN (T 24)</t>
  </si>
  <si>
    <t>620719000029</t>
  </si>
  <si>
    <t>SLİPLER-DOKUNABİLİR DİĞER MADDELERDEN.ERKEK/ERKEK ÇOCUK İÇİN (T 18)</t>
  </si>
  <si>
    <t>610220900000</t>
  </si>
  <si>
    <t>ANORAK(KAYAK CEKETİ DAHİL)RÜZGARLIKLAR VB-PAMUKTAN .KADIN/KIZ ÇOCUKİÇİN(T5)</t>
  </si>
  <si>
    <t>610290100000</t>
  </si>
  <si>
    <t>MANTO. KABAN. KOLSUZ CEKET. PELERİNLER VB-DOKUNABİ LİR DİĞER MADDELERDEN.KADIN/KIZÇOCUK İÇİN(T 157)</t>
  </si>
  <si>
    <t>630299100000</t>
  </si>
  <si>
    <t>TUVALET VE MUTFAK BEZLERİ-KETENDEN(T 118)</t>
  </si>
  <si>
    <t>620322100000</t>
  </si>
  <si>
    <t>TAKIM HALİNDE MESLEKİ KIYAFETLER-PAMUKTAN. ERKEK/ERKEK ÇOCUK İÇİN(T 76)</t>
  </si>
  <si>
    <t>621320000011</t>
  </si>
  <si>
    <t>MENDİLLER-PAMUKTAN.EL YAPIMI (T19)</t>
  </si>
  <si>
    <t>620462110000</t>
  </si>
  <si>
    <t>PANTOLONLAR VE KISA PANT.-PAMUKTAN.MESLEKİ KIYAF.. KADIN/KIZÇOCUK İÇİN (T 6)</t>
  </si>
  <si>
    <t>611710000014</t>
  </si>
  <si>
    <t>ŞAL.EŞARP.ATKI.KAŞKOL.PEÇE.DUVAK VB-PAMUKTAN(T 67)</t>
  </si>
  <si>
    <t>620990900012</t>
  </si>
  <si>
    <t>ÇORAPLAR-DOKUNABİLİR DİĞMADDELERDEN.BEBEKLER İÇİN (T 88)</t>
  </si>
  <si>
    <t>650100009019</t>
  </si>
  <si>
    <t>KEÇEDEN DİSKLER VE ÜSTÜVANELER - DİĞER</t>
  </si>
  <si>
    <t>620333100000</t>
  </si>
  <si>
    <t>CEKETLER VE BLAZERLER-SENTETİK LİF..MESLEKİ KIYA.. ERKEK VE ERKEK ÇOCUKLAR İÇİN (T17)</t>
  </si>
  <si>
    <t>620711000011</t>
  </si>
  <si>
    <t>UZUN.KISA KÜLOTLAR-PAMUKTAN.ERKEK/ERKEK ÇOCUK İÇİN (T 18)</t>
  </si>
  <si>
    <t>620419900000</t>
  </si>
  <si>
    <t>TAKIM ELBİSELER-DOKUNABİLİR DİĞER MADDEDEN.KADIN/KIZ ÇOCUK İÇİN (T161)</t>
  </si>
  <si>
    <t>611019100000</t>
  </si>
  <si>
    <t>DİĞERLERİ-ERKEK VE ERKEK ÇOCUKLAR İÇİN.ÖRME(T5)</t>
  </si>
  <si>
    <t>611780800021</t>
  </si>
  <si>
    <t>KRAVATLAR-YÜN/İNCE KILDAN(T 67)</t>
  </si>
  <si>
    <t>610190800000002</t>
  </si>
  <si>
    <t>ANORAK(KAYAK CEKETİ DAHİL).RÜZGARLIKLAR VB-DOKUNAB İLİR DİĞER MADDELERDEN.ERKEK/ERKEK ÇOCUK İÇİN(T157</t>
  </si>
  <si>
    <t>621790001900</t>
  </si>
  <si>
    <t>MENDİL PARÇALARI-DİĞER (T 88)</t>
  </si>
  <si>
    <t>650699100000</t>
  </si>
  <si>
    <t>6501 POZİSYONUNDA YERALAN ŞAPKA TASLAKLARI VE DİSK LERİNDEN YAPILMIŞ KIL KEÇESİNDEN VEYA YÜN VE KILIN</t>
  </si>
  <si>
    <t>630420000000</t>
  </si>
  <si>
    <t>DİĞER MEFRUŞAT EŞYASI (94.04 POZİSYONUNDAKİLER HARİÇ): - BU FASLIN 1 NO.LU ALT POZİSYON NOTUNDA BELİRTİLEN TÜRDEN CİBİNLİKLER (T40)</t>
  </si>
  <si>
    <t>620342110000</t>
  </si>
  <si>
    <t>PANTOLONLAR VE KISA PANT.-PAMUKTAN.MESLEKİ KIYAF.. ERKEK/ERKEK ÇOCUK İÇİN.(T 6)</t>
  </si>
  <si>
    <t>620332900000</t>
  </si>
  <si>
    <t>CEKETLER VE BLAZERLER-PAMUKTAN-DİĞERLERİ. ERKEK VE ERKEK ÇOCUKLAR İÇİN (T17)</t>
  </si>
  <si>
    <t>610891000000002</t>
  </si>
  <si>
    <t>SABAHLIKLAR-HAVLU MENSUCATTAN.KADIN/KIZ ÇOCUK İÇİN (T 24)</t>
  </si>
  <si>
    <t>630492009011</t>
  </si>
  <si>
    <t>DİĞER MEFRUŞAT EŞYASI-DİĞER PAMUKTAN.ELDE BATİK BASKILI.ÖRÜLMEMİŞ  (T 40)</t>
  </si>
  <si>
    <t>621132410000</t>
  </si>
  <si>
    <t>ASTARLI SPOR KIYAFET-ÜST KISIMLAR.PAMUKTAN. ERKEK/ERKEK ÇOCUK İÇİN(T21)</t>
  </si>
  <si>
    <t>620520000012</t>
  </si>
  <si>
    <t>GÖMLEKLER-DENİMDEN OLANLAR-ERKEK/ERKEK ÇOCUK İÇİN</t>
  </si>
  <si>
    <t>630130900010</t>
  </si>
  <si>
    <t>BATTANİYELER VE DİZ BATANİYELERİ(ELEKTRİKLİ HARİÇ) PAMUKTAN. (T66)</t>
  </si>
  <si>
    <t>610459000013</t>
  </si>
  <si>
    <t>ETEKLER-DOKUMAYA ELVERİŞLİ DİĞER MADDELERDEN(T27)</t>
  </si>
  <si>
    <t>611530900019</t>
  </si>
  <si>
    <t>KADINLAR İÇİN UZUN ÇORAPLAR(TEKKATI&lt;67DTEX)-DOKUNA BİLİR DİĞMADDE(T12)</t>
  </si>
  <si>
    <t>620413000000</t>
  </si>
  <si>
    <t>TAKIM ELBİSELER-SENTETİK LİFLERDEN.KADIN/KIZ ÇOCUK İÇİN (T 29)</t>
  </si>
  <si>
    <t>620899000000005</t>
  </si>
  <si>
    <t>FANİLALAR.KAŞKORSELER .DİĞ.BATİK BASKI.DOKUNABİLİR DİĞER MADDELERDEN.KADIN/KIZ ÇOCUK İÇİN</t>
  </si>
  <si>
    <t>611529000011</t>
  </si>
  <si>
    <t>KÜLOTLU ÇORAPLAR-SUNİ LİFLERDEN.ÖRME (T 12)</t>
  </si>
  <si>
    <t>611190900018</t>
  </si>
  <si>
    <t>BEBEKLER İÇİN DİĞER DIŞ GİYİM.AKSESUARI-SUNİLİFLER DEN.ÖRME(T68)</t>
  </si>
  <si>
    <t>950300790000</t>
  </si>
  <si>
    <t>DİĞER OYUNCAK VE MODELLER (MOTORLU OLANLAR) - DİĞER MADDELERDEN OLANLAR</t>
  </si>
  <si>
    <t>620891000000009</t>
  </si>
  <si>
    <t>KÜLOTLAR-PAMUKTAN.KADIN/KIZ ÇOCUK İÇİN(T 18)</t>
  </si>
  <si>
    <t>620349500000</t>
  </si>
  <si>
    <t>ŞORTLAR-SUNİ LİFDEN.DİĞER.ERKEK/ERKEK ÇOCUK İÇİN(T 6)</t>
  </si>
  <si>
    <t>620891000000013</t>
  </si>
  <si>
    <t>DİĞER İÇ GİYİM EŞYASI-PAMUKTAN.KADIN/KIZ ÇOCUKİÇİN (T 18)</t>
  </si>
  <si>
    <t>610712000000</t>
  </si>
  <si>
    <t>KÜLOTLAR VE SLİPLER-SENT/SUNİ LİFLERDEN ERKEK VE ERKEK ÇOCUK İÇİN (T 13)</t>
  </si>
  <si>
    <t>610190200000001</t>
  </si>
  <si>
    <t>PALTO.KABAN.KOLSUZ CEKET.PELERİN VBYÜN.İNCE HAYVAN KILINDAN.ERKEK/ERKEKÇOCUK İÇİN(T83)</t>
  </si>
  <si>
    <t>621142420000</t>
  </si>
  <si>
    <t>ASTARLI SPOR KIYAFET-ALT KISIMLAR.PAMUKTAN. KADIN/KIZ ÇOCUK(T6)</t>
  </si>
  <si>
    <t>610413000000</t>
  </si>
  <si>
    <t>TAKIM ELBİSELER-SENTETİK LİFLERDEN.KADIN/KIZ ÇOCUK İÇİN (T 74)</t>
  </si>
  <si>
    <t>620610000013</t>
  </si>
  <si>
    <t>GÖMLEK BLUZLAR-İPEK/DÖKÜNTÜLERİNDEN.KADIN/KIZ ÇOCUK İÇİN (T159)</t>
  </si>
  <si>
    <t>621420000019</t>
  </si>
  <si>
    <t>ŞALLAR-YÜN/İNCE KILDAN.DİĞER (T84)</t>
  </si>
  <si>
    <t>620821000011</t>
  </si>
  <si>
    <t>GECELİKLER-PAMUKTAN.KADIN/KIZ ÇOCUK İÇİN (T 18)</t>
  </si>
  <si>
    <t>620799100000003</t>
  </si>
  <si>
    <t>FANİLALAR-SENT/SUNİ LİFLERDEN. ERKEK/ERKEK ÇOCUK İÇİN (T18)</t>
  </si>
  <si>
    <t>611011900000</t>
  </si>
  <si>
    <t>DİĞERLERİ- KADINLAR VE KIZ ÇOCUKLAR İÇİN YÜNDEN.ÖRME(T 5)</t>
  </si>
  <si>
    <t>620729000000</t>
  </si>
  <si>
    <t>GECE GÖMLEKLERİ VE PİJAMALAR.DOKUMAYA ELVERİŞLİ DİĞER MADDEDEN.ERKEK/ERKEK ÇOCUK İÇİN(T18)</t>
  </si>
  <si>
    <t>LİBERYA</t>
  </si>
  <si>
    <t>AFGANİSTAN</t>
  </si>
  <si>
    <t>KAMBOÇYA</t>
  </si>
  <si>
    <t>TACİKİSTAN</t>
  </si>
  <si>
    <t>630190901000</t>
  </si>
  <si>
    <t>BATTANİYELER VE SEYAHAT BATTANİYELERİ:- DİĞER BATTANİYELER VE SEYAHAT BATTANİYELERİ:- - DİĞERLERİ-- DOKUNMAMIŞ MENSUCATTAN (T96)</t>
  </si>
  <si>
    <t>620722000000</t>
  </si>
  <si>
    <t>GECE GÖMLEKLERİ-PİJAMALAR-SENT/SUNİ LİFLERDEN. ERKEK/ERKEK ÇOCUK İÇİN (T 18)</t>
  </si>
  <si>
    <t>610459000014</t>
  </si>
  <si>
    <t>PANTOLON ETEKLER-DOKUMAYA ELVERİŞLİ DİĞER MADDELERDEN(T27)</t>
  </si>
  <si>
    <t>620111000000</t>
  </si>
  <si>
    <t>YÜNDEN/İNCE KILDAN.ERKEK/ERKEK ÇOCUKİÇİN PALTOLAR. YAĞMURLUKLAR.KABANLAR. KOLSUZ CEKETLER. PANÇOLAR</t>
  </si>
  <si>
    <t>611530900011</t>
  </si>
  <si>
    <t>KADINLAR İÇİN DİZ ALTI ÇORAPLARI(TEKKATI&lt;67DTEX)- DOKUNABİLİR DİĞ MAD(T12)</t>
  </si>
  <si>
    <t>611490000000002</t>
  </si>
  <si>
    <t>DİĞER GİYİM EŞYASI - DOKUNABLİR DİĞER MADDELERDEN. ÖRME T( 157 )</t>
  </si>
  <si>
    <t>620791000000006</t>
  </si>
  <si>
    <t>DİĞER İÇ GİYİM.PAMUKTAN.ERKEK/ERKEK ÇOCUK İÇİN (T 18)</t>
  </si>
  <si>
    <t>621132420000</t>
  </si>
  <si>
    <t>ASTARLI SPOR KIYAFET-ALT KISIMLAR.PAMUKTAN. ERKEK/ERKEK ÇOCUK İÇİN(T6)</t>
  </si>
  <si>
    <t>620462590000</t>
  </si>
  <si>
    <t>ASKILI.ÜST ÖN PARÇALI TULUM-DİĞERLERİ. PAMUKTAN.KADIN/KIZ İÇİN(T 78)</t>
  </si>
  <si>
    <t>620212100016</t>
  </si>
  <si>
    <t>PARKALAR-PAMUKTAN.1 ADET&lt;=1KG.KADIN/KIZ ÇOCUK İÇİN (T 21)</t>
  </si>
  <si>
    <t>620610000012</t>
  </si>
  <si>
    <t>GÖMLEKLER-İPEK/DÖKÜNTÜLERİNDEN.KADIN/KIZ ÇOCUK İÇİN (T159)</t>
  </si>
  <si>
    <t>620711000012</t>
  </si>
  <si>
    <t>SLİPLER-PAMUKTAN.ERKEK/ERKEK ÇOCUK İÇİN (T 18)</t>
  </si>
  <si>
    <t>611130100000</t>
  </si>
  <si>
    <t>BEBEK ELDİVENLERİ-SENTETİK LİFLERDEN.ÖRME (T 10)</t>
  </si>
  <si>
    <t>620212900013</t>
  </si>
  <si>
    <t>KABANLAR-PAMUKTAN.1 ADET&gt;1KG.KADIN/KIZ ÇOCUK İÇİN (T 15)</t>
  </si>
  <si>
    <t>620990900011</t>
  </si>
  <si>
    <t>ELDİVENLER-DOKUNABİLİR DİĞMADDELERDEN.BEBEKLERİÇİN (T 87)</t>
  </si>
  <si>
    <t>611780800069</t>
  </si>
  <si>
    <t>DİĞER AKSESUARLAR-DOKUNABİLİR DİĞER MADDELERDEN. DİĞER (T67)</t>
  </si>
  <si>
    <t>620112100014</t>
  </si>
  <si>
    <t>KOLSUZ CEKETLER-PAMUKTAN.1 ADET&lt;=1KG.ERKEK/ERKEK ÇOCUK İÇİN (T 14)</t>
  </si>
  <si>
    <t>620213100014</t>
  </si>
  <si>
    <t>KOLSUZ CEKETLER-SENT/SUNİ LİFDEN.1 ADET&lt;=1KG.KADIN/KIZ ÇOCUK İÇİN(T15)</t>
  </si>
  <si>
    <t>610429900011</t>
  </si>
  <si>
    <t>TAKIMLAR-SUNİ LİFLERDEN.KADIN/KIZ ÇOCUK İÇİN</t>
  </si>
  <si>
    <t>611510900000</t>
  </si>
  <si>
    <t>DERECELİ OLARAK BASKI YAPAN DİĞER ÇORAPLAR(T12)</t>
  </si>
  <si>
    <t>620349110000</t>
  </si>
  <si>
    <t>PANTOLONLAR VE KISA PANT.-SUNİ LİF..MESLEKİ. ERKEK/ERKEK ÇOCUK İÇİN.(T 6)</t>
  </si>
  <si>
    <t>950699901000</t>
  </si>
  <si>
    <t>SPOR YAPMADA KULLANILAN BACAK KORUYUCULAR. TOZLUKLAR. DOLAKLAR VB</t>
  </si>
  <si>
    <t>620429180000</t>
  </si>
  <si>
    <t>TAKIMLAR-DİĞER.SUNİ LİFLERDEN.KADIN/KIZ ÇOCUK İÇİN (T 29)</t>
  </si>
  <si>
    <t>621600000013</t>
  </si>
  <si>
    <t>ELDİVENLER-SENTETİK VEYA SUNİ LİFDEN (T 87)</t>
  </si>
  <si>
    <t>620331000000</t>
  </si>
  <si>
    <t>CEKETLER VE BLAZERLER-YÜNDEN VEYA İNCE HAYVAN KILLARINDAN. ERKEK VE ERKEK ÇOCUKLAR İÇİN (T17)</t>
  </si>
  <si>
    <t>611190900022</t>
  </si>
  <si>
    <t>BEBEKLER İÇİN İÇ GİYİM.AKSESUARI-SUNİLİFLERDEN. ÖRME (T 68)</t>
  </si>
  <si>
    <t>621510009019</t>
  </si>
  <si>
    <t>KRAVAT.PAPYON.BOYUNBAĞLARI-İPEK/DÖKÜNTÜSÜNDEN. DİĞER(T 159)</t>
  </si>
  <si>
    <t>950300490000</t>
  </si>
  <si>
    <t>HAYVANLARI VE İNSAN DIŞI YARATIKLARI TASVİR EDEN OYUNCAKLAR - DİĞERLERİ</t>
  </si>
  <si>
    <t>611521000000</t>
  </si>
  <si>
    <t>KÜLOTLU ÇORAPLAR-SENTETİK LİFLERDEN(TEK KATI&lt;67DTE X).ÖRME (T 70)</t>
  </si>
  <si>
    <t xml:space="preserve">CAD </t>
  </si>
  <si>
    <t>BOSTVANA</t>
  </si>
  <si>
    <t>HONDURAS</t>
  </si>
  <si>
    <t xml:space="preserve">KONGO </t>
  </si>
  <si>
    <t>MALAVI</t>
  </si>
  <si>
    <t>TOGO</t>
  </si>
  <si>
    <t>TRINIDAD VE TOBAGO</t>
  </si>
  <si>
    <t>CAD</t>
  </si>
  <si>
    <t>KONGO</t>
  </si>
  <si>
    <t>620444000011</t>
  </si>
  <si>
    <t>KADINLAR VE KIZ ÇOCUKLAR İÇİN  SUNİ LİFLERDENDOKUMA GELİNLİKLER</t>
  </si>
  <si>
    <t>610690500000</t>
  </si>
  <si>
    <t>BLUZLAR.GÖMLEKLER. GÖMLEK BLUZLAR- KETEN/RAMİDEN . KADIN/KIZ ÇOCUK İÇİN(T157)</t>
  </si>
  <si>
    <t>621133100012</t>
  </si>
  <si>
    <t>KORUYUCU ELBİSELER-SENT/SUNİ LİFTEN.ERKEK/ERKEK ÇOCUK İÇİN (T 76)</t>
  </si>
  <si>
    <t>610310900000003</t>
  </si>
  <si>
    <t>TAKIM ELBİSELER-DOK.DİĞ.MAD.ERKEK/ERKEK ÇOCUK İÇİN (T75)</t>
  </si>
  <si>
    <t>620319300000</t>
  </si>
  <si>
    <t>TAKIM ELBİSELER-SUNİ LİFDEN.ERKEK/ERK.ÇOCUK İÇİN (T 16)</t>
  </si>
  <si>
    <t>620341900000</t>
  </si>
  <si>
    <t>ŞORTLAR-YÜN/İNCE KILDAN.ERKEK/ERKEK ÇOCUK İÇİN (T 6)</t>
  </si>
  <si>
    <t>610190200000002</t>
  </si>
  <si>
    <t>PALTO.KABAN.KOLSUZ CEKET. PELERİN VB-DOKUNABİLİR DİĞER MADDELERDEN.ERKEK/ERKEKÇOCUK İÇİN(T 157)</t>
  </si>
  <si>
    <t>620113100013</t>
  </si>
  <si>
    <t>KABANLAR-SENT/SUNİ LİFDEN.1 ADET&lt;=1KG.ERKEK/ERKEK ÇOCUK İÇİN (T 14)</t>
  </si>
  <si>
    <t>620463110000</t>
  </si>
  <si>
    <t>PANTOLONLAR VE KISA PANT.-SENTETİK LİF..MESLEKİ. KADIN/KIZ ÇOCUK İÇİN (T76)</t>
  </si>
  <si>
    <t>611596910000</t>
  </si>
  <si>
    <t>DİĞER KADIN ÇORAPLARI-SENTETİK LİFLERDEN (T 70)</t>
  </si>
  <si>
    <t>620212100014</t>
  </si>
  <si>
    <t>KOLSUZ CEKETLER-PAMUKTAN.1 ADET&lt;=1KG.KADIN/KIZ ÇOCUK İÇİN (T 15)</t>
  </si>
  <si>
    <t>620342330000</t>
  </si>
  <si>
    <t>PANTOLONLAR VE KISA PANT.-PAMUKTAN.ATKI İPLİKLİ KADİFE VE PELÜŞTEN.ERKEK/ERKEK ÇOCUK İÇİN.(T 6)</t>
  </si>
  <si>
    <t>611530190000</t>
  </si>
  <si>
    <t>KADINLAR İÇİN UZUN ÇORAPLAR(TEKKATI&lt;67DTEX)-SENTET İK LİFLERDEN (T 70)</t>
  </si>
  <si>
    <t>611190900013</t>
  </si>
  <si>
    <t>BEBEKLER İÇİN TİŞÖRTLER-DOKUMAYA ELVERİŞLİ DİĞER MADDELERDEN.ÖRME  (T 157)</t>
  </si>
  <si>
    <t>611699000000</t>
  </si>
  <si>
    <t>ELDİVENLER-DOKUMAYA ELVERİŞLİ DİĞER MADDELERDEN (T 10)</t>
  </si>
  <si>
    <t>610791000000006</t>
  </si>
  <si>
    <t>ROBDÖŞAMBR/BORNOZ BENZERLERİ- PAMUKTAN.DİĞER.ERKEK /ERKEK ÇOCUK (T24)</t>
  </si>
  <si>
    <t>620822000012</t>
  </si>
  <si>
    <t>PİJAMALAR-SENT/SUNİ LİFLERDEN.KADIN/KIZ ÇOCUK İÇİN (T 18)</t>
  </si>
  <si>
    <t>611530110000</t>
  </si>
  <si>
    <t>KADINLAR İÇİN DİZ ALTI ÇORAPLARI-SENTETİK LİFLERDE N (TEK KATI&lt;67DTEX)(T 12)</t>
  </si>
  <si>
    <t>650200009000</t>
  </si>
  <si>
    <t>ŞERİTLERİ BİRLEŞTİRMEK SURETİYLE YAPILAN VEYA ÖRÜLEN ŞAPKA TASLAKLARI - DİĞER</t>
  </si>
  <si>
    <t>621020000011</t>
  </si>
  <si>
    <t>PALTOLAR-KEÇE.DOKUNMAMIŞ.KAPLANMIŞ VB MENS..ERKEK/ERK ÇOCUK  (T 14)</t>
  </si>
  <si>
    <t>610431000000</t>
  </si>
  <si>
    <t>CEKETLER. BLAZERLER -YÜNDEN.İNCE HAYVAN KILINDAN.KADIN/KIZ ÇOCUK İÇİN(T 83)</t>
  </si>
  <si>
    <t>611190900012</t>
  </si>
  <si>
    <t>BEBEKLER İÇİN TİŞÖRTLER-SUNİ LİFLERDEN.ÖRME  (T68)</t>
  </si>
  <si>
    <t>610469000011002</t>
  </si>
  <si>
    <t>KISA PANTOLONLAR - SUNİ LİFLERDEN.KADIN/KIZ ÇOCUK İÇİN (T 28)</t>
  </si>
  <si>
    <t>650700000019</t>
  </si>
  <si>
    <t>BAŞLIKLARA MAHSUS. ASTARLAR. KILIFLAR. SİPERLİKLER VE ÇENEALTI KAYIŞLARI</t>
  </si>
  <si>
    <t>960630000000</t>
  </si>
  <si>
    <t>DÜĞME FORMLARI VE DÜĞMELERİN DİĞER AKSAMI; DÜĞME TASLAKLARI</t>
  </si>
  <si>
    <t>01.01.2016 - 30.06.2016</t>
  </si>
  <si>
    <t>01.01.2017 - 30.06.2017</t>
  </si>
  <si>
    <t>( 1 OCAK- 30 HAZİRAN DÖNEMİ)</t>
  </si>
  <si>
    <t>DOMINIK CUMHURIYETI</t>
  </si>
  <si>
    <t>MALİ</t>
  </si>
  <si>
    <t>ZIMBABVE</t>
  </si>
  <si>
    <t>MOGOLISTAN</t>
  </si>
  <si>
    <t>( 1 OCAK-30 HAZİRAN)</t>
  </si>
  <si>
    <t xml:space="preserve">DOMINIK CUMHURIYETI </t>
  </si>
  <si>
    <t xml:space="preserve"> ( 1 OCAK -30 HAZİRAN)</t>
  </si>
  <si>
    <t>610799000000003</t>
  </si>
  <si>
    <t>ROBDÖŞAMBR/BORNOZ BENZ.DOKUNABİLİR DİĞER MADDE.. ERKEK/ERKEK ÇOCUK İÇİN(T 24)</t>
  </si>
  <si>
    <t>620791000000005</t>
  </si>
  <si>
    <t>ATLETLER.PAMUKTAN.ERKEK/ERKEK ÇOCUK İÇİN(T18)</t>
  </si>
  <si>
    <t>611300900000001</t>
  </si>
  <si>
    <t>EMDİRİLMİŞ, SIVANMIŞ, KAPLANMIŞ MENSUCATTAN GİYİM EŞYASI (ÖRME)(SİVİL KULLANIM İÇİN)</t>
  </si>
  <si>
    <t>620799900000004</t>
  </si>
  <si>
    <t>ATLET.DOKUNABİLİR DİĞER MADDEDEN.ERKEK/ERKEKÇOCUK İÇİN(T18)</t>
  </si>
  <si>
    <t>610899000000006</t>
  </si>
  <si>
    <t>SABAHLIKLAR-DOKUNABİLİR DİĞER MADDELERDEN.KADIN/ KIZ ÇOCUK İÇİN</t>
  </si>
  <si>
    <t>610419900012</t>
  </si>
  <si>
    <t>TAKIM ELBİSELER-SUNİ-SENTETİK LİFLERDEN.KADIN/KIZ ÇOCUK İÇİN</t>
  </si>
  <si>
    <t>610891000000006</t>
  </si>
  <si>
    <t>SABAHLIKLAR-DİĞER PAMUKLU.KADIN/KIZ ÇOCUK İÇİN (T 24)</t>
  </si>
  <si>
    <t>621020000012</t>
  </si>
  <si>
    <t>YAĞMURLUKLAR-KEÇE.DOKUNMAMIŞ.KAPLANMIŞ VB MENS..ERKEK/ERK ÇOCUK (T 14)</t>
  </si>
  <si>
    <t>630629000000</t>
  </si>
  <si>
    <t>ÇADIRLAR-DOKUMAYA ELVERİŞLİ DİĞER MADDELERDEN (T 91)</t>
  </si>
  <si>
    <t>620461100000</t>
  </si>
  <si>
    <t>PANTOLONLAR VE KISA PANT.-YÜN/İNCE KILDAN. KADIN/KIZÇOCUK İÇİN (T 6)</t>
  </si>
  <si>
    <t>620891000000005</t>
  </si>
  <si>
    <t>BORNOZLAR-DİĞER.PAMUKTAN.KADIN/KIZ ÇOCUK İÇİN(T18)</t>
  </si>
  <si>
    <t>950300990000</t>
  </si>
  <si>
    <t>DİĞER OYUNCAK VE MODELLER- DİĞER MADDELERDEN OLANLAR (MOTORSUZ)</t>
  </si>
  <si>
    <t>650500100000</t>
  </si>
  <si>
    <t>65.01 POZİSYONUNDA YER ALAN ŞAPKA TASLAKLARI VE DİSKLERİNDEN YAPILMIŞ KIL KEÇESİNDEN  VEYA YÜN VE KILIN KEÇESİNDEN OLANLAR</t>
  </si>
  <si>
    <t>( 1 OCAK -30 HAZİRAN DÖNEMİ )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</si>
</sst>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"/>
    <numFmt numFmtId="173" formatCode="#,##0.0"/>
    <numFmt numFmtId="174" formatCode="0.000000"/>
    <numFmt numFmtId="175" formatCode="0.00000"/>
    <numFmt numFmtId="176" formatCode="0.0000"/>
    <numFmt numFmtId="177" formatCode="_-* #,##0.0\ _T_L_-;\-* #,##0.0\ _T_L_-;_-* &quot;-&quot;??\ _T_L_-;_-@_-"/>
    <numFmt numFmtId="178" formatCode="_-* #,##0.000\ _T_L_-;\-* #,##0.000\ _T_L_-;_-* &quot;-&quot;??\ _T_L_-;_-@_-"/>
    <numFmt numFmtId="179" formatCode="#,##0.00_ ;\-#,##0.00\ "/>
    <numFmt numFmtId="180" formatCode="0.0"/>
    <numFmt numFmtId="181" formatCode="#,##0.000"/>
    <numFmt numFmtId="182" formatCode="###0"/>
    <numFmt numFmtId="183" formatCode="0.0000000"/>
    <numFmt numFmtId="184" formatCode="###0.00"/>
  </numFmts>
  <fonts count="50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9"/>
      <name val="Arial Tur"/>
      <family val="2"/>
    </font>
    <font>
      <sz val="9"/>
      <name val="Arial Tur"/>
      <family val="2"/>
    </font>
    <font>
      <sz val="10"/>
      <color indexed="8"/>
      <name val="Arial"/>
      <family val="2"/>
    </font>
    <font>
      <b/>
      <sz val="8"/>
      <name val="Arial Tur"/>
      <family val="0"/>
    </font>
    <font>
      <sz val="10"/>
      <color indexed="8"/>
      <name val="serif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33" borderId="10" xfId="0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184" fontId="5" fillId="33" borderId="11" xfId="0" applyNumberFormat="1" applyFont="1" applyFill="1" applyBorder="1" applyAlignment="1" applyProtection="1">
      <alignment horizontal="right" vertical="top"/>
      <protection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5" fillId="33" borderId="10" xfId="0" applyNumberFormat="1" applyFont="1" applyFill="1" applyBorder="1" applyAlignment="1">
      <alignment horizontal="right" vertical="center"/>
    </xf>
    <xf numFmtId="10" fontId="5" fillId="33" borderId="10" xfId="0" applyNumberFormat="1" applyFont="1" applyFill="1" applyBorder="1" applyAlignment="1">
      <alignment horizontal="right" vertical="center"/>
    </xf>
    <xf numFmtId="2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7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4" fontId="7" fillId="0" borderId="10" xfId="0" applyNumberFormat="1" applyFont="1" applyFill="1" applyBorder="1" applyAlignment="1" applyProtection="1">
      <alignment horizontal="right" vertical="top" wrapText="1"/>
      <protection/>
    </xf>
    <xf numFmtId="0" fontId="7" fillId="0" borderId="10" xfId="0" applyNumberFormat="1" applyFont="1" applyFill="1" applyBorder="1" applyAlignment="1" applyProtection="1">
      <alignment horizontal="right" vertical="top" wrapText="1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4" fontId="10" fillId="33" borderId="10" xfId="0" applyNumberFormat="1" applyFont="1" applyFill="1" applyBorder="1" applyAlignment="1">
      <alignment horizontal="right" vertical="center"/>
    </xf>
    <xf numFmtId="10" fontId="10" fillId="33" borderId="10" xfId="0" applyNumberFormat="1" applyFont="1" applyFill="1" applyBorder="1" applyAlignment="1">
      <alignment horizontal="right" vertical="center"/>
    </xf>
    <xf numFmtId="0" fontId="10" fillId="33" borderId="1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right" vertical="center"/>
    </xf>
    <xf numFmtId="10" fontId="5" fillId="33" borderId="10" xfId="0" applyNumberFormat="1" applyFont="1" applyFill="1" applyBorder="1" applyAlignment="1">
      <alignment horizontal="right" vertical="center"/>
    </xf>
    <xf numFmtId="0" fontId="5" fillId="33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F27" sqref="F27"/>
    </sheetView>
  </sheetViews>
  <sheetFormatPr defaultColWidth="9.00390625" defaultRowHeight="12.75"/>
  <cols>
    <col min="1" max="1" width="54.75390625" style="9" bestFit="1" customWidth="1"/>
    <col min="2" max="2" width="50.375" style="9" bestFit="1" customWidth="1"/>
    <col min="3" max="3" width="17.00390625" style="9" customWidth="1"/>
    <col min="4" max="4" width="16.25390625" style="9" customWidth="1"/>
    <col min="5" max="5" width="15.375" style="9" customWidth="1"/>
    <col min="6" max="6" width="13.875" style="15" bestFit="1" customWidth="1"/>
    <col min="7" max="8" width="12.25390625" style="9" bestFit="1" customWidth="1"/>
    <col min="9" max="16384" width="9.125" style="9" customWidth="1"/>
  </cols>
  <sheetData>
    <row r="1" spans="1:6" ht="12">
      <c r="A1" s="52" t="s">
        <v>81</v>
      </c>
      <c r="B1" s="52"/>
      <c r="C1" s="52"/>
      <c r="D1" s="52"/>
      <c r="E1" s="52"/>
      <c r="F1" s="14"/>
    </row>
    <row r="2" spans="1:6" ht="12">
      <c r="A2" s="52" t="s">
        <v>0</v>
      </c>
      <c r="B2" s="52"/>
      <c r="C2" s="52"/>
      <c r="D2" s="52"/>
      <c r="E2" s="52"/>
      <c r="F2" s="14"/>
    </row>
    <row r="3" spans="1:6" ht="12">
      <c r="A3" s="53" t="s">
        <v>1279</v>
      </c>
      <c r="B3" s="53"/>
      <c r="C3" s="53"/>
      <c r="D3" s="53"/>
      <c r="E3" s="53"/>
      <c r="F3" s="14"/>
    </row>
    <row r="4" spans="1:8" ht="12.75">
      <c r="A4" s="10"/>
      <c r="B4" s="10"/>
      <c r="C4" s="45" t="s">
        <v>1277</v>
      </c>
      <c r="D4" s="10"/>
      <c r="E4" s="45" t="s">
        <v>1278</v>
      </c>
      <c r="F4" s="10"/>
      <c r="G4" s="45" t="s">
        <v>62</v>
      </c>
      <c r="H4" s="10"/>
    </row>
    <row r="5" spans="1:8" ht="12.75">
      <c r="A5" s="46" t="s">
        <v>88</v>
      </c>
      <c r="B5" s="46" t="s">
        <v>89</v>
      </c>
      <c r="C5" s="46" t="s">
        <v>90</v>
      </c>
      <c r="D5" s="46" t="s">
        <v>91</v>
      </c>
      <c r="E5" s="46" t="s">
        <v>90</v>
      </c>
      <c r="F5" s="46" t="s">
        <v>91</v>
      </c>
      <c r="G5" s="46" t="s">
        <v>90</v>
      </c>
      <c r="H5" s="46" t="s">
        <v>91</v>
      </c>
    </row>
    <row r="6" spans="1:8" ht="12.75">
      <c r="A6" s="47" t="s">
        <v>640</v>
      </c>
      <c r="B6" s="47" t="s">
        <v>641</v>
      </c>
      <c r="C6" s="48">
        <v>51270.09</v>
      </c>
      <c r="D6" s="48">
        <v>292814.75</v>
      </c>
      <c r="E6" s="48">
        <v>127459.31</v>
      </c>
      <c r="F6" s="48">
        <v>1347523.09</v>
      </c>
      <c r="G6" s="49">
        <v>1.486</v>
      </c>
      <c r="H6" s="49">
        <v>3.602</v>
      </c>
    </row>
    <row r="7" spans="1:8" ht="12.75">
      <c r="A7" s="47" t="s">
        <v>92</v>
      </c>
      <c r="B7" s="47" t="s">
        <v>642</v>
      </c>
      <c r="C7" s="48">
        <v>30584.53</v>
      </c>
      <c r="D7" s="48">
        <v>625295.02</v>
      </c>
      <c r="E7" s="48">
        <v>71283.95</v>
      </c>
      <c r="F7" s="48">
        <v>776915.25</v>
      </c>
      <c r="G7" s="49">
        <v>1.3307</v>
      </c>
      <c r="H7" s="49">
        <v>0.2425</v>
      </c>
    </row>
    <row r="8" spans="1:8" ht="12.75">
      <c r="A8" s="47" t="s">
        <v>643</v>
      </c>
      <c r="B8" s="47" t="s">
        <v>644</v>
      </c>
      <c r="C8" s="48">
        <v>3801401.62</v>
      </c>
      <c r="D8" s="48">
        <v>152994103.88</v>
      </c>
      <c r="E8" s="48">
        <v>4444896.16</v>
      </c>
      <c r="F8" s="48">
        <v>157712904.48</v>
      </c>
      <c r="G8" s="49">
        <v>0.1693</v>
      </c>
      <c r="H8" s="49">
        <v>0.0308</v>
      </c>
    </row>
    <row r="9" spans="1:8" ht="12.75">
      <c r="A9" s="47" t="s">
        <v>92</v>
      </c>
      <c r="B9" s="47" t="s">
        <v>645</v>
      </c>
      <c r="C9" s="48">
        <v>603127.53</v>
      </c>
      <c r="D9" s="48">
        <v>14162971.7</v>
      </c>
      <c r="E9" s="48">
        <v>614332.76</v>
      </c>
      <c r="F9" s="48">
        <v>14231741.15</v>
      </c>
      <c r="G9" s="49">
        <v>0.0186</v>
      </c>
      <c r="H9" s="49">
        <v>0.0049</v>
      </c>
    </row>
    <row r="10" spans="1:8" ht="12.75">
      <c r="A10" s="47" t="s">
        <v>646</v>
      </c>
      <c r="B10" s="47" t="s">
        <v>647</v>
      </c>
      <c r="C10" s="48">
        <v>468206.18</v>
      </c>
      <c r="D10" s="48">
        <v>4499519.51</v>
      </c>
      <c r="E10" s="48">
        <v>482374.59</v>
      </c>
      <c r="F10" s="48">
        <v>4736702.4</v>
      </c>
      <c r="G10" s="49">
        <v>0.0303</v>
      </c>
      <c r="H10" s="49">
        <v>0.0527</v>
      </c>
    </row>
    <row r="11" spans="1:8" ht="12.75">
      <c r="A11" s="47" t="s">
        <v>92</v>
      </c>
      <c r="B11" s="47" t="s">
        <v>648</v>
      </c>
      <c r="C11" s="48">
        <v>14431.27</v>
      </c>
      <c r="D11" s="48">
        <v>178900.75</v>
      </c>
      <c r="E11" s="48">
        <v>4623.97</v>
      </c>
      <c r="F11" s="48">
        <v>40128.99</v>
      </c>
      <c r="G11" s="49">
        <v>-0.6796</v>
      </c>
      <c r="H11" s="49">
        <v>-0.7757</v>
      </c>
    </row>
    <row r="12" spans="1:8" ht="12.75">
      <c r="A12" s="47" t="s">
        <v>92</v>
      </c>
      <c r="B12" s="47" t="s">
        <v>649</v>
      </c>
      <c r="C12" s="48">
        <v>2352.27</v>
      </c>
      <c r="D12" s="48">
        <v>16631.43</v>
      </c>
      <c r="E12" s="48">
        <v>10918.13</v>
      </c>
      <c r="F12" s="48">
        <v>60135.35</v>
      </c>
      <c r="G12" s="49">
        <v>3.6415</v>
      </c>
      <c r="H12" s="49">
        <v>2.6158</v>
      </c>
    </row>
    <row r="13" spans="1:8" ht="12.75">
      <c r="A13" s="47" t="s">
        <v>92</v>
      </c>
      <c r="B13" s="47" t="s">
        <v>650</v>
      </c>
      <c r="C13" s="48">
        <v>11035.84</v>
      </c>
      <c r="D13" s="48">
        <v>85564.61</v>
      </c>
      <c r="E13" s="48">
        <v>11544.03</v>
      </c>
      <c r="F13" s="48">
        <v>52571.48</v>
      </c>
      <c r="G13" s="49">
        <v>0.046</v>
      </c>
      <c r="H13" s="49">
        <v>-0.3856</v>
      </c>
    </row>
    <row r="14" spans="1:8" ht="12.75">
      <c r="A14" s="47" t="s">
        <v>651</v>
      </c>
      <c r="B14" s="47" t="s">
        <v>652</v>
      </c>
      <c r="C14" s="48">
        <v>5497.74</v>
      </c>
      <c r="D14" s="48">
        <v>66862.31</v>
      </c>
      <c r="E14" s="48">
        <v>24679.38</v>
      </c>
      <c r="F14" s="48">
        <v>582328.22</v>
      </c>
      <c r="G14" s="49">
        <v>3.489</v>
      </c>
      <c r="H14" s="49">
        <v>7.7094</v>
      </c>
    </row>
    <row r="15" spans="1:8" ht="12.75">
      <c r="A15" s="47" t="s">
        <v>92</v>
      </c>
      <c r="B15" s="47" t="s">
        <v>653</v>
      </c>
      <c r="C15" s="48">
        <v>3319.74</v>
      </c>
      <c r="D15" s="48">
        <v>25099.65</v>
      </c>
      <c r="E15" s="50">
        <v>771.31</v>
      </c>
      <c r="F15" s="48">
        <v>24973.59</v>
      </c>
      <c r="G15" s="49">
        <v>-0.7677</v>
      </c>
      <c r="H15" s="49">
        <v>-0.005</v>
      </c>
    </row>
    <row r="16" spans="1:8" ht="12.75">
      <c r="A16" s="47" t="s">
        <v>92</v>
      </c>
      <c r="B16" s="47" t="s">
        <v>894</v>
      </c>
      <c r="C16" s="48" t="s">
        <v>92</v>
      </c>
      <c r="D16" s="48" t="s">
        <v>92</v>
      </c>
      <c r="E16" s="50">
        <v>879.52</v>
      </c>
      <c r="F16" s="48">
        <v>18231.75</v>
      </c>
      <c r="G16" s="49" t="s">
        <v>93</v>
      </c>
      <c r="H16" s="49" t="s">
        <v>93</v>
      </c>
    </row>
    <row r="17" spans="1:8" ht="12.75">
      <c r="A17" s="47" t="s">
        <v>654</v>
      </c>
      <c r="B17" s="47" t="s">
        <v>92</v>
      </c>
      <c r="C17" s="48">
        <v>411167.8</v>
      </c>
      <c r="D17" s="48">
        <v>6783924.38</v>
      </c>
      <c r="E17" s="48">
        <v>509652.95</v>
      </c>
      <c r="F17" s="48">
        <v>8572860.23</v>
      </c>
      <c r="G17" s="49">
        <v>0.2395</v>
      </c>
      <c r="H17" s="49">
        <v>0.2637</v>
      </c>
    </row>
    <row r="18" spans="1:8" ht="12.75">
      <c r="A18" s="47" t="s">
        <v>655</v>
      </c>
      <c r="B18" s="47" t="s">
        <v>92</v>
      </c>
      <c r="C18" s="48">
        <v>1525818.27</v>
      </c>
      <c r="D18" s="48">
        <v>24899488.97</v>
      </c>
      <c r="E18" s="48">
        <v>1563482.68</v>
      </c>
      <c r="F18" s="48">
        <v>22986194.54</v>
      </c>
      <c r="G18" s="49">
        <v>0.0247</v>
      </c>
      <c r="H18" s="49">
        <v>-0.0768</v>
      </c>
    </row>
    <row r="19" spans="1:8" ht="12.75">
      <c r="A19" s="47" t="s">
        <v>656</v>
      </c>
      <c r="B19" s="47" t="s">
        <v>657</v>
      </c>
      <c r="C19" s="48">
        <v>1531604.16</v>
      </c>
      <c r="D19" s="48">
        <v>14586898.92</v>
      </c>
      <c r="E19" s="48">
        <v>1335878.12</v>
      </c>
      <c r="F19" s="48">
        <v>12856377.64</v>
      </c>
      <c r="G19" s="49">
        <v>-0.1278</v>
      </c>
      <c r="H19" s="49">
        <v>-0.1186</v>
      </c>
    </row>
    <row r="20" spans="1:8" ht="12.75">
      <c r="A20" s="47" t="s">
        <v>92</v>
      </c>
      <c r="B20" s="47" t="s">
        <v>658</v>
      </c>
      <c r="C20" s="48">
        <v>2034806.93</v>
      </c>
      <c r="D20" s="48">
        <v>28538820.07</v>
      </c>
      <c r="E20" s="48">
        <v>2121221.24</v>
      </c>
      <c r="F20" s="48">
        <v>27775509.62</v>
      </c>
      <c r="G20" s="49">
        <v>0.0425</v>
      </c>
      <c r="H20" s="49">
        <v>-0.0267</v>
      </c>
    </row>
    <row r="21" spans="1:8" ht="12.75">
      <c r="A21" s="47" t="s">
        <v>92</v>
      </c>
      <c r="B21" s="47" t="s">
        <v>659</v>
      </c>
      <c r="C21" s="48">
        <v>70905.64</v>
      </c>
      <c r="D21" s="48">
        <v>856869.02</v>
      </c>
      <c r="E21" s="48">
        <v>61221.45</v>
      </c>
      <c r="F21" s="48">
        <v>635785.27</v>
      </c>
      <c r="G21" s="49">
        <v>-0.1366</v>
      </c>
      <c r="H21" s="49">
        <v>-0.258</v>
      </c>
    </row>
    <row r="22" spans="1:8" ht="12.75">
      <c r="A22" s="47" t="s">
        <v>92</v>
      </c>
      <c r="B22" s="47" t="s">
        <v>660</v>
      </c>
      <c r="C22" s="48">
        <v>1203065.67</v>
      </c>
      <c r="D22" s="48">
        <v>11836037.74</v>
      </c>
      <c r="E22" s="48">
        <v>1710578.74</v>
      </c>
      <c r="F22" s="48">
        <v>15961973.96</v>
      </c>
      <c r="G22" s="49">
        <v>0.4218</v>
      </c>
      <c r="H22" s="49">
        <v>0.3486</v>
      </c>
    </row>
    <row r="23" spans="1:8" ht="12.75">
      <c r="A23" s="47" t="s">
        <v>661</v>
      </c>
      <c r="B23" s="47" t="s">
        <v>92</v>
      </c>
      <c r="C23" s="48">
        <v>1134793.71</v>
      </c>
      <c r="D23" s="48">
        <v>6719430.77</v>
      </c>
      <c r="E23" s="48">
        <v>1348463.57</v>
      </c>
      <c r="F23" s="48">
        <v>7159237.65</v>
      </c>
      <c r="G23" s="49">
        <v>0.1883</v>
      </c>
      <c r="H23" s="49">
        <v>0.0655</v>
      </c>
    </row>
    <row r="24" spans="1:8" ht="12.75">
      <c r="A24" s="47" t="s">
        <v>775</v>
      </c>
      <c r="B24" s="47" t="s">
        <v>776</v>
      </c>
      <c r="C24" s="50">
        <v>52.11</v>
      </c>
      <c r="D24" s="50">
        <v>245</v>
      </c>
      <c r="E24" s="48">
        <v>3916.48</v>
      </c>
      <c r="F24" s="48">
        <v>28638.31</v>
      </c>
      <c r="G24" s="49">
        <v>74.1579</v>
      </c>
      <c r="H24" s="49">
        <v>115.8911</v>
      </c>
    </row>
    <row r="25" spans="1:8" ht="12.75">
      <c r="A25" s="47" t="s">
        <v>777</v>
      </c>
      <c r="B25" s="47" t="s">
        <v>777</v>
      </c>
      <c r="C25" s="48">
        <v>1149</v>
      </c>
      <c r="D25" s="48">
        <v>173686.51</v>
      </c>
      <c r="E25" s="50">
        <v>168</v>
      </c>
      <c r="F25" s="48">
        <v>3722</v>
      </c>
      <c r="G25" s="49">
        <v>-0.8538</v>
      </c>
      <c r="H25" s="49">
        <v>-0.9786</v>
      </c>
    </row>
    <row r="26" spans="1:8" ht="12.75">
      <c r="A26" s="47" t="s">
        <v>1043</v>
      </c>
      <c r="B26" s="47" t="s">
        <v>92</v>
      </c>
      <c r="C26" s="50">
        <v>341.77</v>
      </c>
      <c r="D26" s="48">
        <v>2428.91</v>
      </c>
      <c r="E26" s="48" t="s">
        <v>92</v>
      </c>
      <c r="F26" s="48" t="s">
        <v>92</v>
      </c>
      <c r="G26" s="49">
        <v>-1</v>
      </c>
      <c r="H26" s="49">
        <v>-1</v>
      </c>
    </row>
    <row r="27" spans="1:8" ht="12.75">
      <c r="A27" s="10"/>
      <c r="B27" s="10"/>
      <c r="C27" s="48">
        <v>12905020.63</v>
      </c>
      <c r="D27" s="48">
        <v>267346718.84</v>
      </c>
      <c r="E27" s="48">
        <v>14469761.9</v>
      </c>
      <c r="F27" s="48">
        <v>275698309.46</v>
      </c>
      <c r="G27" s="49">
        <v>0.1213</v>
      </c>
      <c r="H27" s="49">
        <v>0.0312</v>
      </c>
    </row>
  </sheetData>
  <sheetProtection/>
  <mergeCells count="3">
    <mergeCell ref="A1:E1"/>
    <mergeCell ref="A2:E2"/>
    <mergeCell ref="A3:E3"/>
  </mergeCells>
  <printOptions/>
  <pageMargins left="0.15748031496062992" right="0" top="0" bottom="0.3937007874015748" header="0.5118110236220472" footer="0.11811023622047245"/>
  <pageSetup horizontalDpi="200" verticalDpi="2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25.625" style="0" bestFit="1" customWidth="1"/>
    <col min="2" max="2" width="15.375" style="0" customWidth="1"/>
    <col min="3" max="3" width="16.00390625" style="0" customWidth="1"/>
    <col min="4" max="4" width="12.75390625" style="8" bestFit="1" customWidth="1"/>
    <col min="5" max="5" width="13.875" style="8" bestFit="1" customWidth="1"/>
    <col min="6" max="7" width="12.75390625" style="8" customWidth="1"/>
    <col min="8" max="8" width="8.875" style="1" bestFit="1" customWidth="1"/>
  </cols>
  <sheetData>
    <row r="1" spans="1:8" ht="12.75">
      <c r="A1" s="54" t="s">
        <v>81</v>
      </c>
      <c r="B1" s="54"/>
      <c r="C1" s="54"/>
      <c r="D1" s="54"/>
      <c r="E1" s="19"/>
      <c r="F1" s="19"/>
      <c r="G1" s="19"/>
      <c r="H1" s="6"/>
    </row>
    <row r="2" spans="1:8" ht="12.75">
      <c r="A2" s="54" t="s">
        <v>15</v>
      </c>
      <c r="B2" s="54"/>
      <c r="C2" s="54"/>
      <c r="D2" s="54"/>
      <c r="E2" s="19"/>
      <c r="F2" s="19"/>
      <c r="G2" s="19"/>
      <c r="H2" s="6"/>
    </row>
    <row r="3" spans="1:7" ht="12.75">
      <c r="A3" s="54" t="s">
        <v>1286</v>
      </c>
      <c r="B3" s="54"/>
      <c r="C3" s="54"/>
      <c r="D3" s="54"/>
      <c r="E3" s="19"/>
      <c r="F3" s="19"/>
      <c r="G3" s="19"/>
    </row>
    <row r="4" spans="1:8" ht="12.75">
      <c r="A4" s="23" t="s">
        <v>87</v>
      </c>
      <c r="B4" s="22" t="s">
        <v>1277</v>
      </c>
      <c r="C4" s="10"/>
      <c r="D4" s="22" t="s">
        <v>1278</v>
      </c>
      <c r="E4" s="10"/>
      <c r="F4" s="22" t="s">
        <v>62</v>
      </c>
      <c r="G4" s="10"/>
      <c r="H4" s="20">
        <v>2017</v>
      </c>
    </row>
    <row r="5" spans="1:8" ht="12.75">
      <c r="A5" s="23" t="s">
        <v>599</v>
      </c>
      <c r="B5" s="23" t="s">
        <v>90</v>
      </c>
      <c r="C5" s="23" t="s">
        <v>91</v>
      </c>
      <c r="D5" s="23" t="s">
        <v>90</v>
      </c>
      <c r="E5" s="23" t="s">
        <v>91</v>
      </c>
      <c r="F5" s="23" t="s">
        <v>90</v>
      </c>
      <c r="G5" s="23" t="s">
        <v>91</v>
      </c>
      <c r="H5" s="20" t="s">
        <v>784</v>
      </c>
    </row>
    <row r="6" spans="1:8" ht="12.75">
      <c r="A6" s="24" t="s">
        <v>20</v>
      </c>
      <c r="B6" s="25">
        <v>1813504.44</v>
      </c>
      <c r="C6" s="25">
        <v>61827678.91</v>
      </c>
      <c r="D6" s="25">
        <v>2718234.58</v>
      </c>
      <c r="E6" s="25">
        <v>80527026.68</v>
      </c>
      <c r="F6" s="27">
        <v>0.4989</v>
      </c>
      <c r="G6" s="27">
        <v>0.3024</v>
      </c>
      <c r="H6" s="28">
        <f>E6/$E$145*100</f>
        <v>29.208386093380582</v>
      </c>
    </row>
    <row r="7" spans="1:8" ht="12.75">
      <c r="A7" s="24" t="s">
        <v>608</v>
      </c>
      <c r="B7" s="25">
        <v>2675719.57</v>
      </c>
      <c r="C7" s="25">
        <v>52880678.97</v>
      </c>
      <c r="D7" s="25">
        <v>2394852.35</v>
      </c>
      <c r="E7" s="25">
        <v>41446997.19</v>
      </c>
      <c r="F7" s="27">
        <v>-0.105</v>
      </c>
      <c r="G7" s="27">
        <v>-0.2162</v>
      </c>
      <c r="H7" s="28">
        <f aca="true" t="shared" si="0" ref="H7:H70">E7/$E$145*100</f>
        <v>15.033460767743076</v>
      </c>
    </row>
    <row r="8" spans="1:8" ht="12.75">
      <c r="A8" s="24" t="s">
        <v>17</v>
      </c>
      <c r="B8" s="25">
        <v>1025450.12</v>
      </c>
      <c r="C8" s="25">
        <v>37197003.6</v>
      </c>
      <c r="D8" s="25">
        <v>885772.71</v>
      </c>
      <c r="E8" s="25">
        <v>28643768.36</v>
      </c>
      <c r="F8" s="27">
        <v>-0.1362</v>
      </c>
      <c r="G8" s="27">
        <v>-0.2299</v>
      </c>
      <c r="H8" s="28">
        <f t="shared" si="0"/>
        <v>10.38953355067845</v>
      </c>
    </row>
    <row r="9" spans="1:8" ht="12.75">
      <c r="A9" s="24" t="s">
        <v>21</v>
      </c>
      <c r="B9" s="25">
        <v>570566.12</v>
      </c>
      <c r="C9" s="25">
        <v>11921961.67</v>
      </c>
      <c r="D9" s="25">
        <v>595172.01</v>
      </c>
      <c r="E9" s="25">
        <v>14033232.3</v>
      </c>
      <c r="F9" s="27">
        <v>0.0431</v>
      </c>
      <c r="G9" s="27">
        <v>0.1771</v>
      </c>
      <c r="H9" s="28">
        <f t="shared" si="0"/>
        <v>5.090068316881003</v>
      </c>
    </row>
    <row r="10" spans="1:8" ht="12.75">
      <c r="A10" s="24" t="s">
        <v>23</v>
      </c>
      <c r="B10" s="25">
        <v>402466.22</v>
      </c>
      <c r="C10" s="25">
        <v>10743250.55</v>
      </c>
      <c r="D10" s="25">
        <v>541039.17</v>
      </c>
      <c r="E10" s="25">
        <v>13986943.52</v>
      </c>
      <c r="F10" s="27">
        <v>0.3443</v>
      </c>
      <c r="G10" s="27">
        <v>0.3019</v>
      </c>
      <c r="H10" s="28">
        <f t="shared" si="0"/>
        <v>5.07327866732143</v>
      </c>
    </row>
    <row r="11" spans="1:8" ht="12.75">
      <c r="A11" s="24" t="s">
        <v>76</v>
      </c>
      <c r="B11" s="25">
        <v>584779.46</v>
      </c>
      <c r="C11" s="25">
        <v>6659139.95</v>
      </c>
      <c r="D11" s="25">
        <v>1318594.18</v>
      </c>
      <c r="E11" s="25">
        <v>8772737.71</v>
      </c>
      <c r="F11" s="27">
        <v>1.2549</v>
      </c>
      <c r="G11" s="27">
        <v>0.3174</v>
      </c>
      <c r="H11" s="28">
        <f t="shared" si="0"/>
        <v>3.1820063485999737</v>
      </c>
    </row>
    <row r="12" spans="1:8" ht="12.75">
      <c r="A12" s="24" t="s">
        <v>601</v>
      </c>
      <c r="B12" s="25">
        <v>282675.59</v>
      </c>
      <c r="C12" s="25">
        <v>5752345.06</v>
      </c>
      <c r="D12" s="25">
        <v>257926.51</v>
      </c>
      <c r="E12" s="25">
        <v>6701811.96</v>
      </c>
      <c r="F12" s="27">
        <v>-0.0876</v>
      </c>
      <c r="G12" s="27">
        <v>0.1651</v>
      </c>
      <c r="H12" s="28">
        <f t="shared" si="0"/>
        <v>2.4308498565430416</v>
      </c>
    </row>
    <row r="13" spans="1:8" ht="12.75">
      <c r="A13" s="24" t="s">
        <v>606</v>
      </c>
      <c r="B13" s="25">
        <v>662593.54</v>
      </c>
      <c r="C13" s="25">
        <v>5249634.21</v>
      </c>
      <c r="D13" s="25">
        <v>800535.55</v>
      </c>
      <c r="E13" s="25">
        <v>6474729.98</v>
      </c>
      <c r="F13" s="27">
        <v>0.2082</v>
      </c>
      <c r="G13" s="27">
        <v>0.2334</v>
      </c>
      <c r="H13" s="28">
        <f t="shared" si="0"/>
        <v>2.3484837439452613</v>
      </c>
    </row>
    <row r="14" spans="1:8" ht="12.75">
      <c r="A14" s="24" t="s">
        <v>25</v>
      </c>
      <c r="B14" s="25">
        <v>197330.47</v>
      </c>
      <c r="C14" s="25">
        <v>4809906.2</v>
      </c>
      <c r="D14" s="25">
        <v>295897.75</v>
      </c>
      <c r="E14" s="25">
        <v>5576114.41</v>
      </c>
      <c r="F14" s="27">
        <v>0.4995</v>
      </c>
      <c r="G14" s="27">
        <v>0.1593</v>
      </c>
      <c r="H14" s="28">
        <f t="shared" si="0"/>
        <v>2.022542111673346</v>
      </c>
    </row>
    <row r="15" spans="1:8" ht="12.75">
      <c r="A15" s="24" t="s">
        <v>19</v>
      </c>
      <c r="B15" s="25">
        <v>197675.53</v>
      </c>
      <c r="C15" s="25">
        <v>6105168.56</v>
      </c>
      <c r="D15" s="25">
        <v>207553.19</v>
      </c>
      <c r="E15" s="25">
        <v>5403242.26</v>
      </c>
      <c r="F15" s="27">
        <v>0.05</v>
      </c>
      <c r="G15" s="27">
        <v>-0.115</v>
      </c>
      <c r="H15" s="28">
        <f t="shared" si="0"/>
        <v>1.9598387348051316</v>
      </c>
    </row>
    <row r="16" spans="1:8" ht="12.75">
      <c r="A16" s="24" t="s">
        <v>24</v>
      </c>
      <c r="B16" s="25">
        <v>187650.11</v>
      </c>
      <c r="C16" s="25">
        <v>4064988.94</v>
      </c>
      <c r="D16" s="25">
        <v>187343.85</v>
      </c>
      <c r="E16" s="25">
        <v>4521473.79</v>
      </c>
      <c r="F16" s="27">
        <v>-0.0016</v>
      </c>
      <c r="G16" s="27">
        <v>0.1123</v>
      </c>
      <c r="H16" s="28">
        <f t="shared" si="0"/>
        <v>1.640007803767837</v>
      </c>
    </row>
    <row r="17" spans="1:8" ht="12.75">
      <c r="A17" s="24" t="s">
        <v>105</v>
      </c>
      <c r="B17" s="25">
        <v>317154.25</v>
      </c>
      <c r="C17" s="25">
        <v>2468674.36</v>
      </c>
      <c r="D17" s="25">
        <v>287128.9</v>
      </c>
      <c r="E17" s="25">
        <v>4057709.02</v>
      </c>
      <c r="F17" s="27">
        <v>-0.0947</v>
      </c>
      <c r="G17" s="27">
        <v>0.6437</v>
      </c>
      <c r="H17" s="28">
        <f t="shared" si="0"/>
        <v>1.4717932177196458</v>
      </c>
    </row>
    <row r="18" spans="1:8" ht="12.75">
      <c r="A18" s="24" t="s">
        <v>39</v>
      </c>
      <c r="B18" s="25">
        <v>494915.35</v>
      </c>
      <c r="C18" s="25">
        <v>7523238.33</v>
      </c>
      <c r="D18" s="25">
        <v>263324.61</v>
      </c>
      <c r="E18" s="25">
        <v>3551402.04</v>
      </c>
      <c r="F18" s="27">
        <v>-0.4679</v>
      </c>
      <c r="G18" s="27">
        <v>-0.5279</v>
      </c>
      <c r="H18" s="28">
        <f t="shared" si="0"/>
        <v>1.2881479204410062</v>
      </c>
    </row>
    <row r="19" spans="1:8" ht="12.75">
      <c r="A19" s="24" t="s">
        <v>622</v>
      </c>
      <c r="B19" s="25">
        <v>103554.07</v>
      </c>
      <c r="C19" s="25">
        <v>1793659.9</v>
      </c>
      <c r="D19" s="25">
        <v>179082.1</v>
      </c>
      <c r="E19" s="25">
        <v>3118608.76</v>
      </c>
      <c r="F19" s="27">
        <v>0.7294</v>
      </c>
      <c r="G19" s="27">
        <v>0.7387</v>
      </c>
      <c r="H19" s="28">
        <f t="shared" si="0"/>
        <v>1.1311671682384643</v>
      </c>
    </row>
    <row r="20" spans="1:8" ht="12.75">
      <c r="A20" s="24" t="s">
        <v>10</v>
      </c>
      <c r="B20" s="25">
        <v>1986.25</v>
      </c>
      <c r="C20" s="25">
        <v>20236.98</v>
      </c>
      <c r="D20" s="25">
        <v>77503</v>
      </c>
      <c r="E20" s="25">
        <v>2781750.65</v>
      </c>
      <c r="F20" s="27">
        <v>38.0198</v>
      </c>
      <c r="G20" s="27">
        <v>136.4588</v>
      </c>
      <c r="H20" s="28">
        <f t="shared" si="0"/>
        <v>1.0089835717340856</v>
      </c>
    </row>
    <row r="21" spans="1:8" ht="12.75">
      <c r="A21" s="24" t="s">
        <v>41</v>
      </c>
      <c r="B21" s="25">
        <v>87147.02</v>
      </c>
      <c r="C21" s="25">
        <v>806275.39</v>
      </c>
      <c r="D21" s="25">
        <v>294302.35</v>
      </c>
      <c r="E21" s="25">
        <v>2757290.35</v>
      </c>
      <c r="F21" s="27">
        <v>2.3771</v>
      </c>
      <c r="G21" s="27">
        <v>2.4198</v>
      </c>
      <c r="H21" s="28">
        <f t="shared" si="0"/>
        <v>1.000111446240132</v>
      </c>
    </row>
    <row r="22" spans="1:8" ht="12.75">
      <c r="A22" s="24" t="s">
        <v>75</v>
      </c>
      <c r="B22" s="25">
        <v>144707.86</v>
      </c>
      <c r="C22" s="25">
        <v>3594981.19</v>
      </c>
      <c r="D22" s="25">
        <v>129543.33</v>
      </c>
      <c r="E22" s="25">
        <v>2641920.17</v>
      </c>
      <c r="F22" s="27">
        <v>-0.1048</v>
      </c>
      <c r="G22" s="27">
        <v>-0.2651</v>
      </c>
      <c r="H22" s="28">
        <f t="shared" si="0"/>
        <v>0.9582649147086286</v>
      </c>
    </row>
    <row r="23" spans="1:8" ht="12.75">
      <c r="A23" s="24" t="s">
        <v>29</v>
      </c>
      <c r="B23" s="25">
        <v>227924.5</v>
      </c>
      <c r="C23" s="25">
        <v>2365380.99</v>
      </c>
      <c r="D23" s="25">
        <v>198085.15</v>
      </c>
      <c r="E23" s="25">
        <v>2432493.87</v>
      </c>
      <c r="F23" s="27">
        <v>-0.1309</v>
      </c>
      <c r="G23" s="27">
        <v>0.0284</v>
      </c>
      <c r="H23" s="28">
        <f t="shared" si="0"/>
        <v>0.8823027876973332</v>
      </c>
    </row>
    <row r="24" spans="1:8" ht="12.75">
      <c r="A24" s="24" t="s">
        <v>108</v>
      </c>
      <c r="B24" s="25">
        <v>172283.9</v>
      </c>
      <c r="C24" s="25">
        <v>2351200.05</v>
      </c>
      <c r="D24" s="25">
        <v>163975.13</v>
      </c>
      <c r="E24" s="25">
        <v>2293769.98</v>
      </c>
      <c r="F24" s="27">
        <v>-0.0482</v>
      </c>
      <c r="G24" s="27">
        <v>-0.0244</v>
      </c>
      <c r="H24" s="28">
        <f t="shared" si="0"/>
        <v>0.8319855078156706</v>
      </c>
    </row>
    <row r="25" spans="1:8" ht="12.75">
      <c r="A25" s="24" t="s">
        <v>4</v>
      </c>
      <c r="B25" s="25">
        <v>354990.14</v>
      </c>
      <c r="C25" s="25">
        <v>3565113.2</v>
      </c>
      <c r="D25" s="25">
        <v>332436.49</v>
      </c>
      <c r="E25" s="25">
        <v>2185644.92</v>
      </c>
      <c r="F25" s="27">
        <v>-0.0635</v>
      </c>
      <c r="G25" s="27">
        <v>-0.3869</v>
      </c>
      <c r="H25" s="28">
        <f t="shared" si="0"/>
        <v>0.792766892289235</v>
      </c>
    </row>
    <row r="26" spans="1:8" ht="12.75">
      <c r="A26" s="24" t="s">
        <v>28</v>
      </c>
      <c r="B26" s="25">
        <v>78809.77</v>
      </c>
      <c r="C26" s="25">
        <v>1810373.86</v>
      </c>
      <c r="D26" s="25">
        <v>91070.34</v>
      </c>
      <c r="E26" s="25">
        <v>1804067.8</v>
      </c>
      <c r="F26" s="27">
        <v>0.1556</v>
      </c>
      <c r="G26" s="27">
        <v>-0.0035</v>
      </c>
      <c r="H26" s="28">
        <f t="shared" si="0"/>
        <v>0.6543630258500898</v>
      </c>
    </row>
    <row r="27" spans="1:8" ht="12.75">
      <c r="A27" s="24" t="s">
        <v>616</v>
      </c>
      <c r="B27" s="25">
        <v>68915.75</v>
      </c>
      <c r="C27" s="25">
        <v>1122865.24</v>
      </c>
      <c r="D27" s="25">
        <v>88100.51</v>
      </c>
      <c r="E27" s="25">
        <v>1479463.75</v>
      </c>
      <c r="F27" s="27">
        <v>0.2784</v>
      </c>
      <c r="G27" s="27">
        <v>0.3176</v>
      </c>
      <c r="H27" s="28">
        <f t="shared" si="0"/>
        <v>0.5366241646159422</v>
      </c>
    </row>
    <row r="28" spans="1:8" ht="12.75">
      <c r="A28" s="24" t="s">
        <v>97</v>
      </c>
      <c r="B28" s="25">
        <v>98244.94</v>
      </c>
      <c r="C28" s="25">
        <v>3494094.12</v>
      </c>
      <c r="D28" s="25">
        <v>53638.74</v>
      </c>
      <c r="E28" s="25">
        <v>1428398.57</v>
      </c>
      <c r="F28" s="27">
        <v>-0.454</v>
      </c>
      <c r="G28" s="27">
        <v>-0.5912</v>
      </c>
      <c r="H28" s="28">
        <f t="shared" si="0"/>
        <v>0.5181020416112638</v>
      </c>
    </row>
    <row r="29" spans="1:8" ht="12.75">
      <c r="A29" s="24" t="s">
        <v>50</v>
      </c>
      <c r="B29" s="25">
        <v>67715.36</v>
      </c>
      <c r="C29" s="25">
        <v>2270837.51</v>
      </c>
      <c r="D29" s="25">
        <v>47112.09</v>
      </c>
      <c r="E29" s="25">
        <v>1275763.28</v>
      </c>
      <c r="F29" s="27">
        <v>-0.3043</v>
      </c>
      <c r="G29" s="27">
        <v>-0.4382</v>
      </c>
      <c r="H29" s="28">
        <f t="shared" si="0"/>
        <v>0.4627388838541629</v>
      </c>
    </row>
    <row r="30" spans="1:8" ht="12.75">
      <c r="A30" s="24" t="s">
        <v>613</v>
      </c>
      <c r="B30" s="25">
        <v>45778.88</v>
      </c>
      <c r="C30" s="25">
        <v>452793.37</v>
      </c>
      <c r="D30" s="25">
        <v>63586.71</v>
      </c>
      <c r="E30" s="25">
        <v>1237172.34</v>
      </c>
      <c r="F30" s="27">
        <v>0.389</v>
      </c>
      <c r="G30" s="27">
        <v>1.7323</v>
      </c>
      <c r="H30" s="28">
        <f t="shared" si="0"/>
        <v>0.4487413587784428</v>
      </c>
    </row>
    <row r="31" spans="1:8" ht="12.75">
      <c r="A31" s="24" t="s">
        <v>609</v>
      </c>
      <c r="B31" s="25">
        <v>11236.32</v>
      </c>
      <c r="C31" s="25">
        <v>219168.91</v>
      </c>
      <c r="D31" s="25">
        <v>56522.72</v>
      </c>
      <c r="E31" s="25">
        <v>1229317.04</v>
      </c>
      <c r="F31" s="27">
        <v>4.0304</v>
      </c>
      <c r="G31" s="27">
        <v>4.609</v>
      </c>
      <c r="H31" s="28">
        <f t="shared" si="0"/>
        <v>0.44589212114061116</v>
      </c>
    </row>
    <row r="32" spans="1:8" ht="12.75">
      <c r="A32" s="24" t="s">
        <v>614</v>
      </c>
      <c r="B32" s="25">
        <v>57300.22</v>
      </c>
      <c r="C32" s="25">
        <v>485862.25</v>
      </c>
      <c r="D32" s="25">
        <v>112161.23</v>
      </c>
      <c r="E32" s="25">
        <v>1069178.87</v>
      </c>
      <c r="F32" s="27">
        <v>0.9574</v>
      </c>
      <c r="G32" s="27">
        <v>1.2006</v>
      </c>
      <c r="H32" s="28">
        <f t="shared" si="0"/>
        <v>0.3878075538780637</v>
      </c>
    </row>
    <row r="33" spans="1:8" ht="12.75">
      <c r="A33" s="24" t="s">
        <v>617</v>
      </c>
      <c r="B33" s="25">
        <v>50188.01</v>
      </c>
      <c r="C33" s="25">
        <v>1389115.24</v>
      </c>
      <c r="D33" s="25">
        <v>43804.2</v>
      </c>
      <c r="E33" s="25">
        <v>1064572.26</v>
      </c>
      <c r="F33" s="27">
        <v>-0.1272</v>
      </c>
      <c r="G33" s="27">
        <v>-0.2336</v>
      </c>
      <c r="H33" s="28">
        <f t="shared" si="0"/>
        <v>0.38613666586680856</v>
      </c>
    </row>
    <row r="34" spans="1:8" ht="12.75">
      <c r="A34" s="24" t="s">
        <v>46</v>
      </c>
      <c r="B34" s="25">
        <v>72611.8</v>
      </c>
      <c r="C34" s="25">
        <v>1038936.61</v>
      </c>
      <c r="D34" s="25">
        <v>76820.06</v>
      </c>
      <c r="E34" s="25">
        <v>1064497.75</v>
      </c>
      <c r="F34" s="27">
        <v>0.058</v>
      </c>
      <c r="G34" s="27">
        <v>0.0246</v>
      </c>
      <c r="H34" s="28">
        <f t="shared" si="0"/>
        <v>0.38610963994846115</v>
      </c>
    </row>
    <row r="35" spans="1:8" ht="12.75">
      <c r="A35" s="24" t="s">
        <v>48</v>
      </c>
      <c r="B35" s="25">
        <v>42193.45</v>
      </c>
      <c r="C35" s="25">
        <v>1262832.82</v>
      </c>
      <c r="D35" s="25">
        <v>36570.54</v>
      </c>
      <c r="E35" s="25">
        <v>997763.8</v>
      </c>
      <c r="F35" s="27">
        <v>-0.1333</v>
      </c>
      <c r="G35" s="27">
        <v>-0.2099</v>
      </c>
      <c r="H35" s="28">
        <f t="shared" si="0"/>
        <v>0.36190421404987316</v>
      </c>
    </row>
    <row r="36" spans="1:8" ht="12.75">
      <c r="A36" s="24" t="s">
        <v>603</v>
      </c>
      <c r="B36" s="25">
        <v>15616.61</v>
      </c>
      <c r="C36" s="25">
        <v>1064196.75</v>
      </c>
      <c r="D36" s="25">
        <v>15505.17</v>
      </c>
      <c r="E36" s="25">
        <v>987383.2</v>
      </c>
      <c r="F36" s="27">
        <v>-0.0071</v>
      </c>
      <c r="G36" s="27">
        <v>-0.0722</v>
      </c>
      <c r="H36" s="28">
        <f t="shared" si="0"/>
        <v>0.35813901141938476</v>
      </c>
    </row>
    <row r="37" spans="1:8" ht="12.75">
      <c r="A37" s="24" t="s">
        <v>98</v>
      </c>
      <c r="B37" s="25">
        <v>5630.97</v>
      </c>
      <c r="C37" s="25">
        <v>60943.61</v>
      </c>
      <c r="D37" s="25">
        <v>21945.02</v>
      </c>
      <c r="E37" s="25">
        <v>955928.57</v>
      </c>
      <c r="F37" s="27">
        <v>2.8972</v>
      </c>
      <c r="G37" s="27">
        <v>14.6855</v>
      </c>
      <c r="H37" s="28">
        <f t="shared" si="0"/>
        <v>0.34672993529497576</v>
      </c>
    </row>
    <row r="38" spans="1:8" ht="12.75">
      <c r="A38" s="24" t="s">
        <v>60</v>
      </c>
      <c r="B38" s="25">
        <v>12564.47</v>
      </c>
      <c r="C38" s="25">
        <v>538699.83</v>
      </c>
      <c r="D38" s="25">
        <v>23977.39</v>
      </c>
      <c r="E38" s="25">
        <v>916112.91</v>
      </c>
      <c r="F38" s="27">
        <v>0.9083</v>
      </c>
      <c r="G38" s="27">
        <v>0.7006</v>
      </c>
      <c r="H38" s="28">
        <f t="shared" si="0"/>
        <v>0.3322881855149407</v>
      </c>
    </row>
    <row r="39" spans="1:8" ht="12.75">
      <c r="A39" s="24" t="s">
        <v>572</v>
      </c>
      <c r="B39" s="25">
        <v>2439.85</v>
      </c>
      <c r="C39" s="25">
        <v>35417.2</v>
      </c>
      <c r="D39" s="25">
        <v>42982.36</v>
      </c>
      <c r="E39" s="25">
        <v>885692.19</v>
      </c>
      <c r="F39" s="27">
        <v>16.6168</v>
      </c>
      <c r="G39" s="27">
        <v>24.0074</v>
      </c>
      <c r="H39" s="28">
        <f t="shared" si="0"/>
        <v>0.32125412438501066</v>
      </c>
    </row>
    <row r="40" spans="1:8" ht="12.75">
      <c r="A40" s="24" t="s">
        <v>612</v>
      </c>
      <c r="B40" s="25">
        <v>137286.69</v>
      </c>
      <c r="C40" s="25">
        <v>2169169.56</v>
      </c>
      <c r="D40" s="25">
        <v>91295.86</v>
      </c>
      <c r="E40" s="25">
        <v>855708.4</v>
      </c>
      <c r="F40" s="27">
        <v>-0.335</v>
      </c>
      <c r="G40" s="27">
        <v>-0.6055</v>
      </c>
      <c r="H40" s="28">
        <f t="shared" si="0"/>
        <v>0.3103785444589937</v>
      </c>
    </row>
    <row r="41" spans="1:8" ht="12.75">
      <c r="A41" s="24" t="s">
        <v>27</v>
      </c>
      <c r="B41" s="25">
        <v>22801.46</v>
      </c>
      <c r="C41" s="25">
        <v>914349.65</v>
      </c>
      <c r="D41" s="25">
        <v>14482.62</v>
      </c>
      <c r="E41" s="25">
        <v>783851.18</v>
      </c>
      <c r="F41" s="27">
        <v>-0.3648</v>
      </c>
      <c r="G41" s="27">
        <v>-0.1427</v>
      </c>
      <c r="H41" s="28">
        <f t="shared" si="0"/>
        <v>0.28431483005293007</v>
      </c>
    </row>
    <row r="42" spans="1:8" ht="12.75">
      <c r="A42" s="24" t="s">
        <v>602</v>
      </c>
      <c r="B42" s="25">
        <v>147226.93</v>
      </c>
      <c r="C42" s="25">
        <v>1780987</v>
      </c>
      <c r="D42" s="25">
        <v>111437.2</v>
      </c>
      <c r="E42" s="25">
        <v>769738.3</v>
      </c>
      <c r="F42" s="27">
        <v>-0.2431</v>
      </c>
      <c r="G42" s="27">
        <v>-0.5678</v>
      </c>
      <c r="H42" s="28">
        <f t="shared" si="0"/>
        <v>0.27919587229521203</v>
      </c>
    </row>
    <row r="43" spans="1:8" ht="12.75">
      <c r="A43" s="24" t="s">
        <v>604</v>
      </c>
      <c r="B43" s="25">
        <v>61836.63</v>
      </c>
      <c r="C43" s="25">
        <v>1098523.44</v>
      </c>
      <c r="D43" s="25">
        <v>41689.81</v>
      </c>
      <c r="E43" s="25">
        <v>731899.99</v>
      </c>
      <c r="F43" s="27">
        <v>-0.3258</v>
      </c>
      <c r="G43" s="27">
        <v>-0.3337</v>
      </c>
      <c r="H43" s="28">
        <f t="shared" si="0"/>
        <v>0.2654713376493114</v>
      </c>
    </row>
    <row r="44" spans="1:8" ht="12.75">
      <c r="A44" s="24" t="s">
        <v>83</v>
      </c>
      <c r="B44" s="25">
        <v>52792.67</v>
      </c>
      <c r="C44" s="25">
        <v>515542.67</v>
      </c>
      <c r="D44" s="25">
        <v>113636.76</v>
      </c>
      <c r="E44" s="25">
        <v>729736.07</v>
      </c>
      <c r="F44" s="27">
        <v>1.1525</v>
      </c>
      <c r="G44" s="27">
        <v>0.4155</v>
      </c>
      <c r="H44" s="28">
        <f t="shared" si="0"/>
        <v>0.26468645071828945</v>
      </c>
    </row>
    <row r="45" spans="1:8" ht="12.75">
      <c r="A45" s="24" t="s">
        <v>618</v>
      </c>
      <c r="B45" s="25">
        <v>7486.55</v>
      </c>
      <c r="C45" s="25">
        <v>348883.79</v>
      </c>
      <c r="D45" s="25">
        <v>16886.85</v>
      </c>
      <c r="E45" s="25">
        <v>716761.99</v>
      </c>
      <c r="F45" s="27">
        <v>1.2556</v>
      </c>
      <c r="G45" s="27">
        <v>1.0544</v>
      </c>
      <c r="H45" s="28">
        <f t="shared" si="0"/>
        <v>0.25998055316476004</v>
      </c>
    </row>
    <row r="46" spans="1:8" ht="12.75">
      <c r="A46" s="24" t="s">
        <v>607</v>
      </c>
      <c r="B46" s="25">
        <v>187588.18</v>
      </c>
      <c r="C46" s="25">
        <v>727082.89</v>
      </c>
      <c r="D46" s="25">
        <v>201694.81</v>
      </c>
      <c r="E46" s="25">
        <v>708561.53</v>
      </c>
      <c r="F46" s="27">
        <v>0.0752</v>
      </c>
      <c r="G46" s="27">
        <v>-0.0255</v>
      </c>
      <c r="H46" s="28">
        <f t="shared" si="0"/>
        <v>0.2570061207077523</v>
      </c>
    </row>
    <row r="47" spans="1:8" ht="12.75">
      <c r="A47" s="24" t="s">
        <v>96</v>
      </c>
      <c r="B47" s="25">
        <v>12592</v>
      </c>
      <c r="C47" s="25">
        <v>289836.81</v>
      </c>
      <c r="D47" s="25">
        <v>38643.6</v>
      </c>
      <c r="E47" s="25">
        <v>699655.43</v>
      </c>
      <c r="F47" s="27">
        <v>2.0689</v>
      </c>
      <c r="G47" s="27">
        <v>1.414</v>
      </c>
      <c r="H47" s="28">
        <f t="shared" si="0"/>
        <v>0.2537757418137199</v>
      </c>
    </row>
    <row r="48" spans="1:8" ht="12.75">
      <c r="A48" s="24" t="s">
        <v>605</v>
      </c>
      <c r="B48" s="25">
        <v>155006.94</v>
      </c>
      <c r="C48" s="25">
        <v>1043474</v>
      </c>
      <c r="D48" s="25">
        <v>106987.66</v>
      </c>
      <c r="E48" s="25">
        <v>625920.14</v>
      </c>
      <c r="F48" s="27">
        <v>-0.3098</v>
      </c>
      <c r="G48" s="27">
        <v>-0.4002</v>
      </c>
      <c r="H48" s="28">
        <f t="shared" si="0"/>
        <v>0.22703082265029717</v>
      </c>
    </row>
    <row r="49" spans="1:8" ht="12.75">
      <c r="A49" s="24" t="s">
        <v>104</v>
      </c>
      <c r="B49" s="25">
        <v>42631.16</v>
      </c>
      <c r="C49" s="25">
        <v>712610.47</v>
      </c>
      <c r="D49" s="25">
        <v>49830.67</v>
      </c>
      <c r="E49" s="25">
        <v>585067.33</v>
      </c>
      <c r="F49" s="27">
        <v>0.1689</v>
      </c>
      <c r="G49" s="27">
        <v>-0.179</v>
      </c>
      <c r="H49" s="28">
        <f t="shared" si="0"/>
        <v>0.21221288267815266</v>
      </c>
    </row>
    <row r="50" spans="1:8" ht="12.75">
      <c r="A50" s="24" t="s">
        <v>55</v>
      </c>
      <c r="B50" s="25">
        <v>8704.1</v>
      </c>
      <c r="C50" s="25">
        <v>300098.56</v>
      </c>
      <c r="D50" s="25">
        <v>14060.52</v>
      </c>
      <c r="E50" s="25">
        <v>574339.05</v>
      </c>
      <c r="F50" s="27">
        <v>0.6154</v>
      </c>
      <c r="G50" s="27">
        <v>0.9138</v>
      </c>
      <c r="H50" s="28">
        <f t="shared" si="0"/>
        <v>0.20832157118588668</v>
      </c>
    </row>
    <row r="51" spans="1:8" ht="12.75">
      <c r="A51" s="24" t="s">
        <v>615</v>
      </c>
      <c r="B51" s="25">
        <v>78359.65</v>
      </c>
      <c r="C51" s="25">
        <v>622856.61</v>
      </c>
      <c r="D51" s="25">
        <v>64669.5</v>
      </c>
      <c r="E51" s="25">
        <v>556957.26</v>
      </c>
      <c r="F51" s="27">
        <v>-0.1747</v>
      </c>
      <c r="G51" s="27">
        <v>-0.1058</v>
      </c>
      <c r="H51" s="28">
        <f t="shared" si="0"/>
        <v>0.20201692969786123</v>
      </c>
    </row>
    <row r="52" spans="1:8" ht="12.75">
      <c r="A52" s="24" t="s">
        <v>53</v>
      </c>
      <c r="B52" s="25">
        <v>3826.34</v>
      </c>
      <c r="C52" s="25">
        <v>181853.93</v>
      </c>
      <c r="D52" s="25">
        <v>12039.79</v>
      </c>
      <c r="E52" s="25">
        <v>494118.14</v>
      </c>
      <c r="F52" s="27">
        <v>2.1466</v>
      </c>
      <c r="G52" s="27">
        <v>1.7171</v>
      </c>
      <c r="H52" s="28">
        <f t="shared" si="0"/>
        <v>0.1792242183014509</v>
      </c>
    </row>
    <row r="53" spans="1:8" ht="12.75">
      <c r="A53" s="24" t="s">
        <v>95</v>
      </c>
      <c r="B53" s="25">
        <v>6689.5</v>
      </c>
      <c r="C53" s="25">
        <v>327305.99</v>
      </c>
      <c r="D53" s="25">
        <v>9043.25</v>
      </c>
      <c r="E53" s="25">
        <v>473772.09</v>
      </c>
      <c r="F53" s="27">
        <v>0.3519</v>
      </c>
      <c r="G53" s="27">
        <v>0.4475</v>
      </c>
      <c r="H53" s="28">
        <f t="shared" si="0"/>
        <v>0.1718443943047601</v>
      </c>
    </row>
    <row r="54" spans="1:8" ht="12.75">
      <c r="A54" s="24" t="s">
        <v>36</v>
      </c>
      <c r="B54" s="25">
        <v>24585.62</v>
      </c>
      <c r="C54" s="25">
        <v>421176.84</v>
      </c>
      <c r="D54" s="25">
        <v>30197.42</v>
      </c>
      <c r="E54" s="25">
        <v>470006.67</v>
      </c>
      <c r="F54" s="27">
        <v>0.2283</v>
      </c>
      <c r="G54" s="27">
        <v>0.1159</v>
      </c>
      <c r="H54" s="28">
        <f t="shared" si="0"/>
        <v>0.1704786187918905</v>
      </c>
    </row>
    <row r="55" spans="1:8" ht="12.75">
      <c r="A55" s="24" t="s">
        <v>57</v>
      </c>
      <c r="B55" s="25">
        <v>15881.58</v>
      </c>
      <c r="C55" s="25">
        <v>196044.47</v>
      </c>
      <c r="D55" s="25">
        <v>23695.91</v>
      </c>
      <c r="E55" s="25">
        <v>459884.73</v>
      </c>
      <c r="F55" s="27">
        <v>0.492</v>
      </c>
      <c r="G55" s="27">
        <v>1.3458</v>
      </c>
      <c r="H55" s="28">
        <f t="shared" si="0"/>
        <v>0.16680723610556739</v>
      </c>
    </row>
    <row r="56" spans="1:8" ht="12.75">
      <c r="A56" s="24" t="s">
        <v>623</v>
      </c>
      <c r="B56" s="25">
        <v>33269.7</v>
      </c>
      <c r="C56" s="25">
        <v>301001.38</v>
      </c>
      <c r="D56" s="25">
        <v>36220.93</v>
      </c>
      <c r="E56" s="25">
        <v>400849.78</v>
      </c>
      <c r="F56" s="27">
        <v>0.0887</v>
      </c>
      <c r="G56" s="27">
        <v>0.3317</v>
      </c>
      <c r="H56" s="28">
        <f t="shared" si="0"/>
        <v>0.14539435544060084</v>
      </c>
    </row>
    <row r="57" spans="1:8" ht="12.75">
      <c r="A57" s="24" t="s">
        <v>31</v>
      </c>
      <c r="B57" s="25">
        <v>5741.44</v>
      </c>
      <c r="C57" s="25">
        <v>211916.24</v>
      </c>
      <c r="D57" s="25">
        <v>9333.51</v>
      </c>
      <c r="E57" s="25">
        <v>353895.63</v>
      </c>
      <c r="F57" s="27">
        <v>0.6256</v>
      </c>
      <c r="G57" s="27">
        <v>0.67</v>
      </c>
      <c r="H57" s="28">
        <f t="shared" si="0"/>
        <v>0.12836336598986126</v>
      </c>
    </row>
    <row r="58" spans="1:8" ht="12.75">
      <c r="A58" s="24" t="s">
        <v>3</v>
      </c>
      <c r="B58" s="25">
        <v>27398.47</v>
      </c>
      <c r="C58" s="25">
        <v>182411.87</v>
      </c>
      <c r="D58" s="25">
        <v>38674.37</v>
      </c>
      <c r="E58" s="25">
        <v>338781.62</v>
      </c>
      <c r="F58" s="27">
        <v>0.4116</v>
      </c>
      <c r="G58" s="27">
        <v>0.8572</v>
      </c>
      <c r="H58" s="28">
        <f t="shared" si="0"/>
        <v>0.1228812830457898</v>
      </c>
    </row>
    <row r="59" spans="1:8" ht="12.75">
      <c r="A59" s="24" t="s">
        <v>44</v>
      </c>
      <c r="B59" s="25">
        <v>22942.82</v>
      </c>
      <c r="C59" s="25">
        <v>430733.81</v>
      </c>
      <c r="D59" s="25">
        <v>23556.74</v>
      </c>
      <c r="E59" s="25">
        <v>301923.92</v>
      </c>
      <c r="F59" s="27">
        <v>0.0268</v>
      </c>
      <c r="G59" s="27">
        <v>-0.299</v>
      </c>
      <c r="H59" s="28">
        <f t="shared" si="0"/>
        <v>0.10951243066791637</v>
      </c>
    </row>
    <row r="60" spans="1:8" ht="12.75">
      <c r="A60" s="24" t="s">
        <v>102</v>
      </c>
      <c r="B60" s="25">
        <v>4302.01</v>
      </c>
      <c r="C60" s="25">
        <v>197551.74</v>
      </c>
      <c r="D60" s="25">
        <v>8820.51</v>
      </c>
      <c r="E60" s="25">
        <v>299654.95</v>
      </c>
      <c r="F60" s="27">
        <v>1.0503</v>
      </c>
      <c r="G60" s="27">
        <v>0.5168</v>
      </c>
      <c r="H60" s="28">
        <f t="shared" si="0"/>
        <v>0.1086894404927339</v>
      </c>
    </row>
    <row r="61" spans="1:8" ht="12.75">
      <c r="A61" s="24" t="s">
        <v>32</v>
      </c>
      <c r="B61" s="25">
        <v>12462.58</v>
      </c>
      <c r="C61" s="25">
        <v>315795.9</v>
      </c>
      <c r="D61" s="25">
        <v>9980.91</v>
      </c>
      <c r="E61" s="25">
        <v>296298.2</v>
      </c>
      <c r="F61" s="27">
        <v>-0.1991</v>
      </c>
      <c r="G61" s="27">
        <v>-0.0617</v>
      </c>
      <c r="H61" s="28">
        <f t="shared" si="0"/>
        <v>0.1074718958488894</v>
      </c>
    </row>
    <row r="62" spans="1:8" ht="12.75">
      <c r="A62" s="24" t="s">
        <v>72</v>
      </c>
      <c r="B62" s="25">
        <v>41572.64</v>
      </c>
      <c r="C62" s="25">
        <v>670744</v>
      </c>
      <c r="D62" s="25">
        <v>23536.84</v>
      </c>
      <c r="E62" s="25">
        <v>283947.76</v>
      </c>
      <c r="F62" s="27">
        <v>-0.4338</v>
      </c>
      <c r="G62" s="27">
        <v>-0.5767</v>
      </c>
      <c r="H62" s="28">
        <f t="shared" si="0"/>
        <v>0.10299220207630505</v>
      </c>
    </row>
    <row r="63" spans="1:8" ht="12.75">
      <c r="A63" s="24" t="s">
        <v>5</v>
      </c>
      <c r="B63" s="25">
        <v>23845.92</v>
      </c>
      <c r="C63" s="25">
        <v>452876.06</v>
      </c>
      <c r="D63" s="25">
        <v>16622.52</v>
      </c>
      <c r="E63" s="25">
        <v>267327.09</v>
      </c>
      <c r="F63" s="27">
        <v>-0.3029</v>
      </c>
      <c r="G63" s="27">
        <v>-0.4097</v>
      </c>
      <c r="H63" s="28">
        <f t="shared" si="0"/>
        <v>0.0969636304711493</v>
      </c>
    </row>
    <row r="64" spans="1:8" ht="12.75">
      <c r="A64" s="24" t="s">
        <v>6</v>
      </c>
      <c r="B64" s="25">
        <v>65442.33</v>
      </c>
      <c r="C64" s="25">
        <v>901232.68</v>
      </c>
      <c r="D64" s="25">
        <v>31075.95</v>
      </c>
      <c r="E64" s="25">
        <v>241267.83</v>
      </c>
      <c r="F64" s="27">
        <v>-0.5251</v>
      </c>
      <c r="G64" s="27">
        <v>-0.7323</v>
      </c>
      <c r="H64" s="28">
        <f t="shared" si="0"/>
        <v>0.08751153769225582</v>
      </c>
    </row>
    <row r="65" spans="1:8" ht="12.75">
      <c r="A65" s="24" t="s">
        <v>58</v>
      </c>
      <c r="B65" s="25">
        <v>10522.44</v>
      </c>
      <c r="C65" s="25">
        <v>103722.63</v>
      </c>
      <c r="D65" s="25">
        <v>14139.54</v>
      </c>
      <c r="E65" s="25">
        <v>239476.2</v>
      </c>
      <c r="F65" s="27">
        <v>0.3438</v>
      </c>
      <c r="G65" s="27">
        <v>1.3088</v>
      </c>
      <c r="H65" s="28">
        <f t="shared" si="0"/>
        <v>0.08686168604698852</v>
      </c>
    </row>
    <row r="66" spans="1:8" ht="12.75">
      <c r="A66" s="24" t="s">
        <v>621</v>
      </c>
      <c r="B66" s="25">
        <v>3005.62</v>
      </c>
      <c r="C66" s="25">
        <v>161597.66</v>
      </c>
      <c r="D66" s="25">
        <v>15797.4</v>
      </c>
      <c r="E66" s="25">
        <v>238214.08</v>
      </c>
      <c r="F66" s="27">
        <v>4.256</v>
      </c>
      <c r="G66" s="27">
        <v>0.4741</v>
      </c>
      <c r="H66" s="28">
        <f t="shared" si="0"/>
        <v>0.08640389578977871</v>
      </c>
    </row>
    <row r="67" spans="1:8" ht="12.75">
      <c r="A67" s="24" t="s">
        <v>49</v>
      </c>
      <c r="B67" s="25">
        <v>41059.09</v>
      </c>
      <c r="C67" s="25">
        <v>262093.6</v>
      </c>
      <c r="D67" s="25">
        <v>39380.61</v>
      </c>
      <c r="E67" s="25">
        <v>231035.79</v>
      </c>
      <c r="F67" s="27">
        <v>-0.0409</v>
      </c>
      <c r="G67" s="27">
        <v>-0.1185</v>
      </c>
      <c r="H67" s="28">
        <f t="shared" si="0"/>
        <v>0.08380022004941605</v>
      </c>
    </row>
    <row r="68" spans="1:8" ht="12.75">
      <c r="A68" s="24" t="s">
        <v>82</v>
      </c>
      <c r="B68" s="25">
        <v>9737.18</v>
      </c>
      <c r="C68" s="25">
        <v>175198.29</v>
      </c>
      <c r="D68" s="25">
        <v>49387.89</v>
      </c>
      <c r="E68" s="25">
        <v>227187.92</v>
      </c>
      <c r="F68" s="27">
        <v>4.0721</v>
      </c>
      <c r="G68" s="27">
        <v>0.2967</v>
      </c>
      <c r="H68" s="28">
        <f t="shared" si="0"/>
        <v>0.08240453865857376</v>
      </c>
    </row>
    <row r="69" spans="1:8" ht="12.75">
      <c r="A69" s="24" t="s">
        <v>624</v>
      </c>
      <c r="B69" s="25">
        <v>29946.31</v>
      </c>
      <c r="C69" s="25">
        <v>310651.72</v>
      </c>
      <c r="D69" s="25">
        <v>22033.03</v>
      </c>
      <c r="E69" s="25">
        <v>214923.31</v>
      </c>
      <c r="F69" s="27">
        <v>-0.2642</v>
      </c>
      <c r="G69" s="27">
        <v>-0.3082</v>
      </c>
      <c r="H69" s="28">
        <f t="shared" si="0"/>
        <v>0.07795597674173711</v>
      </c>
    </row>
    <row r="70" spans="1:8" ht="12.75">
      <c r="A70" s="24" t="s">
        <v>474</v>
      </c>
      <c r="B70" s="25">
        <v>18555.4</v>
      </c>
      <c r="C70" s="25">
        <v>349950.62</v>
      </c>
      <c r="D70" s="25">
        <v>17171.36</v>
      </c>
      <c r="E70" s="25">
        <v>199300.88</v>
      </c>
      <c r="F70" s="27">
        <v>-0.0746</v>
      </c>
      <c r="G70" s="27">
        <v>-0.4305</v>
      </c>
      <c r="H70" s="28">
        <f t="shared" si="0"/>
        <v>0.07228948207566568</v>
      </c>
    </row>
    <row r="71" spans="1:8" ht="12.75">
      <c r="A71" s="24" t="s">
        <v>38</v>
      </c>
      <c r="B71" s="25">
        <v>2560.43</v>
      </c>
      <c r="C71" s="25">
        <v>145919.51</v>
      </c>
      <c r="D71" s="25">
        <v>2950.04</v>
      </c>
      <c r="E71" s="25">
        <v>182337.49</v>
      </c>
      <c r="F71" s="27">
        <v>0.1522</v>
      </c>
      <c r="G71" s="27">
        <v>0.2496</v>
      </c>
      <c r="H71" s="28">
        <f aca="true" t="shared" si="1" ref="H71:H134">E71/$E$145*100</f>
        <v>0.06613660067670986</v>
      </c>
    </row>
    <row r="72" spans="1:8" ht="12.75">
      <c r="A72" s="24" t="s">
        <v>539</v>
      </c>
      <c r="B72" s="25">
        <v>8991.8</v>
      </c>
      <c r="C72" s="25">
        <v>283856</v>
      </c>
      <c r="D72" s="25">
        <v>5567.7</v>
      </c>
      <c r="E72" s="25">
        <v>177828</v>
      </c>
      <c r="F72" s="27">
        <v>-0.3808</v>
      </c>
      <c r="G72" s="27">
        <v>-0.3735</v>
      </c>
      <c r="H72" s="28">
        <f t="shared" si="1"/>
        <v>0.06450093957714326</v>
      </c>
    </row>
    <row r="73" spans="1:8" ht="12.75">
      <c r="A73" s="24" t="s">
        <v>1159</v>
      </c>
      <c r="B73" s="25" t="s">
        <v>92</v>
      </c>
      <c r="C73" s="25" t="s">
        <v>92</v>
      </c>
      <c r="D73" s="25">
        <v>11825.09</v>
      </c>
      <c r="E73" s="25">
        <v>166549.38</v>
      </c>
      <c r="F73" s="27" t="s">
        <v>93</v>
      </c>
      <c r="G73" s="27" t="s">
        <v>93</v>
      </c>
      <c r="H73" s="28">
        <f t="shared" si="1"/>
        <v>0.06041001133674489</v>
      </c>
    </row>
    <row r="74" spans="1:8" ht="12.75">
      <c r="A74" s="24" t="s">
        <v>625</v>
      </c>
      <c r="B74" s="25">
        <v>7168.95</v>
      </c>
      <c r="C74" s="25">
        <v>103399.12</v>
      </c>
      <c r="D74" s="25">
        <v>8005.08</v>
      </c>
      <c r="E74" s="25">
        <v>151314.35</v>
      </c>
      <c r="F74" s="27">
        <v>0.1166</v>
      </c>
      <c r="G74" s="27">
        <v>0.4634</v>
      </c>
      <c r="H74" s="28">
        <f t="shared" si="1"/>
        <v>0.054884032584883745</v>
      </c>
    </row>
    <row r="75" spans="1:8" ht="12.75">
      <c r="A75" s="24" t="s">
        <v>8</v>
      </c>
      <c r="B75" s="25">
        <v>8400.27</v>
      </c>
      <c r="C75" s="25">
        <v>144596.28</v>
      </c>
      <c r="D75" s="25">
        <v>3815.73</v>
      </c>
      <c r="E75" s="25">
        <v>132749.54</v>
      </c>
      <c r="F75" s="27">
        <v>-0.5458</v>
      </c>
      <c r="G75" s="27">
        <v>-0.0819</v>
      </c>
      <c r="H75" s="28">
        <f t="shared" si="1"/>
        <v>0.04815029162130577</v>
      </c>
    </row>
    <row r="76" spans="1:8" ht="12.75">
      <c r="A76" s="24" t="s">
        <v>620</v>
      </c>
      <c r="B76" s="25">
        <v>3569.89</v>
      </c>
      <c r="C76" s="25">
        <v>63906.12</v>
      </c>
      <c r="D76" s="25">
        <v>6069.35</v>
      </c>
      <c r="E76" s="25">
        <v>124519.47</v>
      </c>
      <c r="F76" s="27">
        <v>0.7002</v>
      </c>
      <c r="G76" s="27">
        <v>0.9485</v>
      </c>
      <c r="H76" s="28">
        <f t="shared" si="1"/>
        <v>0.04516511916373069</v>
      </c>
    </row>
    <row r="77" spans="1:8" ht="12.75">
      <c r="A77" s="24" t="s">
        <v>600</v>
      </c>
      <c r="B77" s="25">
        <v>83600.66</v>
      </c>
      <c r="C77" s="25">
        <v>253894.36</v>
      </c>
      <c r="D77" s="25">
        <v>65952.22</v>
      </c>
      <c r="E77" s="25">
        <v>123812.35</v>
      </c>
      <c r="F77" s="27">
        <v>-0.2111</v>
      </c>
      <c r="G77" s="27">
        <v>-0.5123</v>
      </c>
      <c r="H77" s="28">
        <f t="shared" si="1"/>
        <v>0.044908635908035364</v>
      </c>
    </row>
    <row r="78" spans="1:8" ht="12.75">
      <c r="A78" s="24" t="s">
        <v>683</v>
      </c>
      <c r="B78" s="25">
        <v>2503</v>
      </c>
      <c r="C78" s="25">
        <v>21456.5</v>
      </c>
      <c r="D78" s="25">
        <v>9022.35</v>
      </c>
      <c r="E78" s="25">
        <v>120301.68</v>
      </c>
      <c r="F78" s="27">
        <v>2.6046</v>
      </c>
      <c r="G78" s="27">
        <v>4.6068</v>
      </c>
      <c r="H78" s="28">
        <f t="shared" si="1"/>
        <v>0.04363526212243753</v>
      </c>
    </row>
    <row r="79" spans="1:8" ht="12.75">
      <c r="A79" s="24" t="s">
        <v>43</v>
      </c>
      <c r="B79" s="25">
        <v>26091.59</v>
      </c>
      <c r="C79" s="25">
        <v>313527.28</v>
      </c>
      <c r="D79" s="25">
        <v>7882.88</v>
      </c>
      <c r="E79" s="25">
        <v>114962.01</v>
      </c>
      <c r="F79" s="27">
        <v>-0.6979</v>
      </c>
      <c r="G79" s="27">
        <v>-0.6333</v>
      </c>
      <c r="H79" s="28">
        <f t="shared" si="1"/>
        <v>0.04169848202013709</v>
      </c>
    </row>
    <row r="80" spans="1:8" ht="12.75">
      <c r="A80" s="24" t="s">
        <v>52</v>
      </c>
      <c r="B80" s="25">
        <v>3868.91</v>
      </c>
      <c r="C80" s="25">
        <v>87642.83</v>
      </c>
      <c r="D80" s="25">
        <v>3029.68</v>
      </c>
      <c r="E80" s="25">
        <v>104508.06</v>
      </c>
      <c r="F80" s="27">
        <v>-0.2169</v>
      </c>
      <c r="G80" s="27">
        <v>0.1924</v>
      </c>
      <c r="H80" s="28">
        <f t="shared" si="1"/>
        <v>0.03790667422107014</v>
      </c>
    </row>
    <row r="81" spans="1:8" ht="12.75">
      <c r="A81" s="24" t="s">
        <v>54</v>
      </c>
      <c r="B81" s="25">
        <v>20146.59</v>
      </c>
      <c r="C81" s="25">
        <v>99402.59</v>
      </c>
      <c r="D81" s="25">
        <v>12598.84</v>
      </c>
      <c r="E81" s="25">
        <v>103587.07</v>
      </c>
      <c r="F81" s="27">
        <v>-0.3746</v>
      </c>
      <c r="G81" s="27">
        <v>0.0421</v>
      </c>
      <c r="H81" s="28">
        <f t="shared" si="1"/>
        <v>0.03757261704030473</v>
      </c>
    </row>
    <row r="82" spans="1:8" ht="12.75">
      <c r="A82" s="24" t="s">
        <v>12</v>
      </c>
      <c r="B82" s="25">
        <v>2761.53</v>
      </c>
      <c r="C82" s="25">
        <v>61110.39</v>
      </c>
      <c r="D82" s="25">
        <v>2793.15</v>
      </c>
      <c r="E82" s="25">
        <v>100613.35</v>
      </c>
      <c r="F82" s="27">
        <v>0.0115</v>
      </c>
      <c r="G82" s="27">
        <v>0.6464</v>
      </c>
      <c r="H82" s="28">
        <f t="shared" si="1"/>
        <v>0.03649400324473067</v>
      </c>
    </row>
    <row r="83" spans="1:8" ht="12.75">
      <c r="A83" s="24" t="s">
        <v>786</v>
      </c>
      <c r="B83" s="26">
        <v>787</v>
      </c>
      <c r="C83" s="25">
        <v>1698.13</v>
      </c>
      <c r="D83" s="25">
        <v>10687.49</v>
      </c>
      <c r="E83" s="25">
        <v>97381.88</v>
      </c>
      <c r="F83" s="27">
        <v>12.58</v>
      </c>
      <c r="G83" s="27">
        <v>56.3465</v>
      </c>
      <c r="H83" s="28">
        <f t="shared" si="1"/>
        <v>0.03532189957593076</v>
      </c>
    </row>
    <row r="84" spans="1:8" ht="12.75">
      <c r="A84" s="24" t="s">
        <v>628</v>
      </c>
      <c r="B84" s="25">
        <v>12329.37</v>
      </c>
      <c r="C84" s="25">
        <v>112662.99</v>
      </c>
      <c r="D84" s="25">
        <v>11577.94</v>
      </c>
      <c r="E84" s="25">
        <v>97222.68</v>
      </c>
      <c r="F84" s="27">
        <v>-0.0609</v>
      </c>
      <c r="G84" s="27">
        <v>-0.137</v>
      </c>
      <c r="H84" s="28">
        <f t="shared" si="1"/>
        <v>0.035264155297298136</v>
      </c>
    </row>
    <row r="85" spans="1:8" ht="12.75">
      <c r="A85" s="24" t="s">
        <v>619</v>
      </c>
      <c r="B85" s="25">
        <v>2148</v>
      </c>
      <c r="C85" s="25">
        <v>55603.15</v>
      </c>
      <c r="D85" s="25">
        <v>2713.36</v>
      </c>
      <c r="E85" s="25">
        <v>94635.79</v>
      </c>
      <c r="F85" s="27">
        <v>0.2632</v>
      </c>
      <c r="G85" s="27">
        <v>0.702</v>
      </c>
      <c r="H85" s="28">
        <f t="shared" si="1"/>
        <v>0.03432585066820308</v>
      </c>
    </row>
    <row r="86" spans="1:8" ht="12.75">
      <c r="A86" s="24" t="s">
        <v>78</v>
      </c>
      <c r="B86" s="26">
        <v>301.13</v>
      </c>
      <c r="C86" s="25">
        <v>15478.98</v>
      </c>
      <c r="D86" s="25">
        <v>2133.03</v>
      </c>
      <c r="E86" s="25">
        <v>89559.01</v>
      </c>
      <c r="F86" s="27">
        <v>6.0834</v>
      </c>
      <c r="G86" s="27">
        <v>4.7858</v>
      </c>
      <c r="H86" s="28">
        <f t="shared" si="1"/>
        <v>0.03248442479586324</v>
      </c>
    </row>
    <row r="87" spans="1:8" ht="12.75">
      <c r="A87" s="24" t="s">
        <v>59</v>
      </c>
      <c r="B87" s="25">
        <v>25136.02</v>
      </c>
      <c r="C87" s="25">
        <v>151521.96</v>
      </c>
      <c r="D87" s="25">
        <v>17440.65</v>
      </c>
      <c r="E87" s="25">
        <v>84657.4</v>
      </c>
      <c r="F87" s="27">
        <v>-0.3061</v>
      </c>
      <c r="G87" s="27">
        <v>-0.4413</v>
      </c>
      <c r="H87" s="28">
        <f t="shared" si="1"/>
        <v>0.03070653576578518</v>
      </c>
    </row>
    <row r="88" spans="1:8" ht="12.75">
      <c r="A88" s="24" t="s">
        <v>897</v>
      </c>
      <c r="B88" s="26">
        <v>817</v>
      </c>
      <c r="C88" s="25">
        <v>5700</v>
      </c>
      <c r="D88" s="25">
        <v>4203.29</v>
      </c>
      <c r="E88" s="25">
        <v>83859.87</v>
      </c>
      <c r="F88" s="27">
        <v>4.1448</v>
      </c>
      <c r="G88" s="27">
        <v>13.7123</v>
      </c>
      <c r="H88" s="28">
        <f t="shared" si="1"/>
        <v>0.03041725941818548</v>
      </c>
    </row>
    <row r="89" spans="1:8" ht="12.75">
      <c r="A89" s="24" t="s">
        <v>85</v>
      </c>
      <c r="B89" s="25">
        <v>2231.23</v>
      </c>
      <c r="C89" s="25">
        <v>50414.69</v>
      </c>
      <c r="D89" s="25">
        <v>3445.61</v>
      </c>
      <c r="E89" s="25">
        <v>80584.69</v>
      </c>
      <c r="F89" s="27">
        <v>0.5443</v>
      </c>
      <c r="G89" s="27">
        <v>0.5984</v>
      </c>
      <c r="H89" s="28">
        <f t="shared" si="1"/>
        <v>0.029229301462833864</v>
      </c>
    </row>
    <row r="90" spans="1:8" ht="12.75">
      <c r="A90" s="24" t="s">
        <v>682</v>
      </c>
      <c r="B90" s="25">
        <v>13480.66</v>
      </c>
      <c r="C90" s="25">
        <v>144757.69</v>
      </c>
      <c r="D90" s="25">
        <v>15031.87</v>
      </c>
      <c r="E90" s="25">
        <v>73844.06</v>
      </c>
      <c r="F90" s="27">
        <v>0.1151</v>
      </c>
      <c r="G90" s="27">
        <v>-0.4899</v>
      </c>
      <c r="H90" s="28">
        <f t="shared" si="1"/>
        <v>0.026784371708566374</v>
      </c>
    </row>
    <row r="91" spans="1:8" ht="12.75">
      <c r="A91" s="24" t="s">
        <v>84</v>
      </c>
      <c r="B91" s="25">
        <v>7163.1</v>
      </c>
      <c r="C91" s="25">
        <v>119326.09</v>
      </c>
      <c r="D91" s="25">
        <v>4918.25</v>
      </c>
      <c r="E91" s="25">
        <v>70020.8</v>
      </c>
      <c r="F91" s="27">
        <v>-0.3134</v>
      </c>
      <c r="G91" s="27">
        <v>-0.4132</v>
      </c>
      <c r="H91" s="28">
        <f t="shared" si="1"/>
        <v>0.02539761674170115</v>
      </c>
    </row>
    <row r="92" spans="1:8" ht="12.75">
      <c r="A92" s="24" t="s">
        <v>895</v>
      </c>
      <c r="B92" s="26">
        <v>406.25</v>
      </c>
      <c r="C92" s="25">
        <v>14513.72</v>
      </c>
      <c r="D92" s="25">
        <v>2171.22</v>
      </c>
      <c r="E92" s="25">
        <v>66651.05</v>
      </c>
      <c r="F92" s="27">
        <v>4.3445</v>
      </c>
      <c r="G92" s="27">
        <v>3.5923</v>
      </c>
      <c r="H92" s="28">
        <f t="shared" si="1"/>
        <v>0.0241753567987221</v>
      </c>
    </row>
    <row r="93" spans="1:8" ht="12.75">
      <c r="A93" s="24" t="s">
        <v>626</v>
      </c>
      <c r="B93" s="25">
        <v>9285.84</v>
      </c>
      <c r="C93" s="25">
        <v>196488.12</v>
      </c>
      <c r="D93" s="25">
        <v>5480.77</v>
      </c>
      <c r="E93" s="25">
        <v>49611.99</v>
      </c>
      <c r="F93" s="27">
        <v>-0.4098</v>
      </c>
      <c r="G93" s="27">
        <v>-0.7475</v>
      </c>
      <c r="H93" s="28">
        <f t="shared" si="1"/>
        <v>0.01799502873164988</v>
      </c>
    </row>
    <row r="94" spans="1:8" ht="12.75">
      <c r="A94" s="24" t="s">
        <v>101</v>
      </c>
      <c r="B94" s="25">
        <v>2439.2</v>
      </c>
      <c r="C94" s="25">
        <v>31210.65</v>
      </c>
      <c r="D94" s="25">
        <v>1835.76</v>
      </c>
      <c r="E94" s="25">
        <v>46015.35</v>
      </c>
      <c r="F94" s="27">
        <v>-0.2474</v>
      </c>
      <c r="G94" s="27">
        <v>0.4743</v>
      </c>
      <c r="H94" s="28">
        <f t="shared" si="1"/>
        <v>0.01669047231015981</v>
      </c>
    </row>
    <row r="95" spans="1:8" ht="12.75">
      <c r="A95" s="24" t="s">
        <v>783</v>
      </c>
      <c r="B95" s="25">
        <v>64269.06</v>
      </c>
      <c r="C95" s="25">
        <v>47433.15</v>
      </c>
      <c r="D95" s="26">
        <v>760.05</v>
      </c>
      <c r="E95" s="25">
        <v>43164.2</v>
      </c>
      <c r="F95" s="27">
        <v>-0.9882</v>
      </c>
      <c r="G95" s="27">
        <v>-0.09</v>
      </c>
      <c r="H95" s="28">
        <f t="shared" si="1"/>
        <v>0.01565631653111842</v>
      </c>
    </row>
    <row r="96" spans="1:8" ht="12.75">
      <c r="A96" s="24" t="s">
        <v>627</v>
      </c>
      <c r="B96" s="25">
        <v>3311.68</v>
      </c>
      <c r="C96" s="25">
        <v>65256.35</v>
      </c>
      <c r="D96" s="25">
        <v>1306.2</v>
      </c>
      <c r="E96" s="25">
        <v>38778.68</v>
      </c>
      <c r="F96" s="27">
        <v>-0.6056</v>
      </c>
      <c r="G96" s="27">
        <v>-0.4057</v>
      </c>
      <c r="H96" s="28">
        <f t="shared" si="1"/>
        <v>0.014065621249529734</v>
      </c>
    </row>
    <row r="97" spans="1:8" ht="12.75">
      <c r="A97" s="24" t="s">
        <v>899</v>
      </c>
      <c r="B97" s="26">
        <v>320.1</v>
      </c>
      <c r="C97" s="25">
        <v>4983.4</v>
      </c>
      <c r="D97" s="25">
        <v>1393.32</v>
      </c>
      <c r="E97" s="25">
        <v>35344.3</v>
      </c>
      <c r="F97" s="27">
        <v>3.3528</v>
      </c>
      <c r="G97" s="27">
        <v>6.0924</v>
      </c>
      <c r="H97" s="28">
        <f t="shared" si="1"/>
        <v>0.012819919015545495</v>
      </c>
    </row>
    <row r="98" spans="1:8" ht="12.75">
      <c r="A98" s="24" t="s">
        <v>681</v>
      </c>
      <c r="B98" s="26">
        <v>9.88</v>
      </c>
      <c r="C98" s="26">
        <v>17.27</v>
      </c>
      <c r="D98" s="25">
        <v>7168.76</v>
      </c>
      <c r="E98" s="25">
        <v>34380.75</v>
      </c>
      <c r="F98" s="27">
        <v>724.583</v>
      </c>
      <c r="G98" s="27">
        <v>1989.7788</v>
      </c>
      <c r="H98" s="28">
        <f t="shared" si="1"/>
        <v>0.012470424670844117</v>
      </c>
    </row>
    <row r="99" spans="1:8" ht="12.75">
      <c r="A99" s="24" t="s">
        <v>112</v>
      </c>
      <c r="B99" s="25">
        <v>6053.1</v>
      </c>
      <c r="C99" s="25">
        <v>49536</v>
      </c>
      <c r="D99" s="25">
        <v>4634</v>
      </c>
      <c r="E99" s="25">
        <v>34170</v>
      </c>
      <c r="F99" s="27">
        <v>-0.2344</v>
      </c>
      <c r="G99" s="27">
        <v>-0.3102</v>
      </c>
      <c r="H99" s="28">
        <f t="shared" si="1"/>
        <v>0.012393982417566328</v>
      </c>
    </row>
    <row r="100" spans="1:8" ht="12.75">
      <c r="A100" s="24" t="s">
        <v>629</v>
      </c>
      <c r="B100" s="25">
        <v>2377.54</v>
      </c>
      <c r="C100" s="25">
        <v>56654.62</v>
      </c>
      <c r="D100" s="25">
        <v>4141.9</v>
      </c>
      <c r="E100" s="25">
        <v>32678.44</v>
      </c>
      <c r="F100" s="27">
        <v>0.7421</v>
      </c>
      <c r="G100" s="27">
        <v>-0.4232</v>
      </c>
      <c r="H100" s="28">
        <f t="shared" si="1"/>
        <v>0.011852970757784494</v>
      </c>
    </row>
    <row r="101" spans="1:8" ht="12.75">
      <c r="A101" s="24" t="s">
        <v>1042</v>
      </c>
      <c r="B101" s="25">
        <v>5281.5</v>
      </c>
      <c r="C101" s="25">
        <v>49237</v>
      </c>
      <c r="D101" s="25">
        <v>3150</v>
      </c>
      <c r="E101" s="25">
        <v>30450</v>
      </c>
      <c r="F101" s="27">
        <v>-0.4036</v>
      </c>
      <c r="G101" s="27">
        <v>-0.3816</v>
      </c>
      <c r="H101" s="28">
        <f t="shared" si="1"/>
        <v>0.011044681434442337</v>
      </c>
    </row>
    <row r="102" spans="1:8" ht="12.75">
      <c r="A102" s="24" t="s">
        <v>1036</v>
      </c>
      <c r="B102" s="25">
        <v>10813.87</v>
      </c>
      <c r="C102" s="25">
        <v>53120</v>
      </c>
      <c r="D102" s="25">
        <v>4155.25</v>
      </c>
      <c r="E102" s="25">
        <v>26760</v>
      </c>
      <c r="F102" s="27">
        <v>-0.6157</v>
      </c>
      <c r="G102" s="27">
        <v>-0.4962</v>
      </c>
      <c r="H102" s="28">
        <f t="shared" si="1"/>
        <v>0.00970626191085967</v>
      </c>
    </row>
    <row r="103" spans="1:8" ht="12.75">
      <c r="A103" s="24" t="s">
        <v>896</v>
      </c>
      <c r="B103" s="26">
        <v>273.29</v>
      </c>
      <c r="C103" s="25">
        <v>1061.16</v>
      </c>
      <c r="D103" s="25">
        <v>7055.16</v>
      </c>
      <c r="E103" s="25">
        <v>25360.04</v>
      </c>
      <c r="F103" s="27">
        <v>24.8157</v>
      </c>
      <c r="G103" s="27">
        <v>22.8984</v>
      </c>
      <c r="H103" s="28">
        <f t="shared" si="1"/>
        <v>0.009198474974210676</v>
      </c>
    </row>
    <row r="104" spans="1:8" ht="12.75">
      <c r="A104" s="24" t="s">
        <v>901</v>
      </c>
      <c r="B104" s="26">
        <v>132.65</v>
      </c>
      <c r="C104" s="25">
        <v>1743.56</v>
      </c>
      <c r="D104" s="26">
        <v>344.83</v>
      </c>
      <c r="E104" s="25">
        <v>22898.39</v>
      </c>
      <c r="F104" s="27">
        <v>1.5995</v>
      </c>
      <c r="G104" s="27">
        <v>12.1331</v>
      </c>
      <c r="H104" s="28">
        <f t="shared" si="1"/>
        <v>0.008305596811547456</v>
      </c>
    </row>
    <row r="105" spans="1:8" ht="12.75">
      <c r="A105" s="24" t="s">
        <v>610</v>
      </c>
      <c r="B105" s="25">
        <v>2397.87</v>
      </c>
      <c r="C105" s="25">
        <v>22459.03</v>
      </c>
      <c r="D105" s="25">
        <v>3238.52</v>
      </c>
      <c r="E105" s="25">
        <v>22880.95</v>
      </c>
      <c r="F105" s="27">
        <v>0.3506</v>
      </c>
      <c r="G105" s="27">
        <v>0.0188</v>
      </c>
      <c r="H105" s="28">
        <f t="shared" si="1"/>
        <v>0.00829927105640077</v>
      </c>
    </row>
    <row r="106" spans="1:8" ht="12.75">
      <c r="A106" s="24" t="s">
        <v>1218</v>
      </c>
      <c r="B106" s="26">
        <v>490</v>
      </c>
      <c r="C106" s="25">
        <v>8673.9</v>
      </c>
      <c r="D106" s="26">
        <v>530</v>
      </c>
      <c r="E106" s="25">
        <v>18193.76</v>
      </c>
      <c r="F106" s="27">
        <v>0.0816</v>
      </c>
      <c r="G106" s="27">
        <v>1.0975</v>
      </c>
      <c r="H106" s="28">
        <f t="shared" si="1"/>
        <v>0.0065991554448177215</v>
      </c>
    </row>
    <row r="107" spans="1:8" ht="12.75">
      <c r="A107" s="24" t="s">
        <v>902</v>
      </c>
      <c r="B107" s="26">
        <v>59.06</v>
      </c>
      <c r="C107" s="26">
        <v>904.26</v>
      </c>
      <c r="D107" s="26">
        <v>535.95</v>
      </c>
      <c r="E107" s="25">
        <v>15784.83</v>
      </c>
      <c r="F107" s="27">
        <v>8.0747</v>
      </c>
      <c r="G107" s="27">
        <v>16.4561</v>
      </c>
      <c r="H107" s="28">
        <f t="shared" si="1"/>
        <v>0.005725399633721788</v>
      </c>
    </row>
    <row r="108" spans="1:8" ht="12.75">
      <c r="A108" s="24" t="s">
        <v>540</v>
      </c>
      <c r="B108" s="26">
        <v>379.34</v>
      </c>
      <c r="C108" s="25">
        <v>1575.57</v>
      </c>
      <c r="D108" s="26">
        <v>939.93</v>
      </c>
      <c r="E108" s="25">
        <v>12182.83</v>
      </c>
      <c r="F108" s="27">
        <v>1.4778</v>
      </c>
      <c r="G108" s="27">
        <v>6.7323</v>
      </c>
      <c r="H108" s="28">
        <f t="shared" si="1"/>
        <v>0.004418899058126999</v>
      </c>
    </row>
    <row r="109" spans="1:8" ht="12.75">
      <c r="A109" s="24" t="s">
        <v>686</v>
      </c>
      <c r="B109" s="26">
        <v>186.45</v>
      </c>
      <c r="C109" s="25">
        <v>8191.05</v>
      </c>
      <c r="D109" s="25">
        <v>1660.2</v>
      </c>
      <c r="E109" s="25">
        <v>11716.83</v>
      </c>
      <c r="F109" s="27">
        <v>7.9043</v>
      </c>
      <c r="G109" s="27">
        <v>0.4304</v>
      </c>
      <c r="H109" s="28">
        <f t="shared" si="1"/>
        <v>0.004249873719918457</v>
      </c>
    </row>
    <row r="110" spans="1:8" ht="12.75">
      <c r="A110" s="24" t="s">
        <v>898</v>
      </c>
      <c r="B110" s="25" t="s">
        <v>92</v>
      </c>
      <c r="C110" s="25" t="s">
        <v>92</v>
      </c>
      <c r="D110" s="26">
        <v>640</v>
      </c>
      <c r="E110" s="25">
        <v>11510</v>
      </c>
      <c r="F110" s="27" t="s">
        <v>93</v>
      </c>
      <c r="G110" s="27" t="s">
        <v>93</v>
      </c>
      <c r="H110" s="28">
        <f t="shared" si="1"/>
        <v>0.0041748533106873995</v>
      </c>
    </row>
    <row r="111" spans="1:8" ht="12.75">
      <c r="A111" s="24" t="s">
        <v>1038</v>
      </c>
      <c r="B111" s="25" t="s">
        <v>92</v>
      </c>
      <c r="C111" s="25" t="s">
        <v>92</v>
      </c>
      <c r="D111" s="25">
        <v>1289.16</v>
      </c>
      <c r="E111" s="25">
        <v>9396.25</v>
      </c>
      <c r="F111" s="27" t="s">
        <v>93</v>
      </c>
      <c r="G111" s="27" t="s">
        <v>93</v>
      </c>
      <c r="H111" s="28">
        <f t="shared" si="1"/>
        <v>0.003408163807171718</v>
      </c>
    </row>
    <row r="112" spans="1:8" ht="12.75">
      <c r="A112" s="24" t="s">
        <v>1044</v>
      </c>
      <c r="B112" s="25">
        <v>49076.89</v>
      </c>
      <c r="C112" s="25">
        <v>235205.6</v>
      </c>
      <c r="D112" s="26">
        <v>830</v>
      </c>
      <c r="E112" s="25">
        <v>7400</v>
      </c>
      <c r="F112" s="27">
        <v>-0.9831</v>
      </c>
      <c r="G112" s="27">
        <v>-0.9685</v>
      </c>
      <c r="H112" s="28">
        <f t="shared" si="1"/>
        <v>0.0026840933535262164</v>
      </c>
    </row>
    <row r="113" spans="1:8" ht="12.75">
      <c r="A113" s="24" t="s">
        <v>900</v>
      </c>
      <c r="B113" s="26">
        <v>316</v>
      </c>
      <c r="C113" s="26">
        <v>800</v>
      </c>
      <c r="D113" s="26">
        <v>181.43</v>
      </c>
      <c r="E113" s="25">
        <v>7347.53</v>
      </c>
      <c r="F113" s="27">
        <v>-0.4259</v>
      </c>
      <c r="G113" s="27">
        <v>8.1844</v>
      </c>
      <c r="H113" s="28">
        <f t="shared" si="1"/>
        <v>0.0026650616807884437</v>
      </c>
    </row>
    <row r="114" spans="1:8" ht="12.75">
      <c r="A114" s="24" t="s">
        <v>904</v>
      </c>
      <c r="B114" s="25" t="s">
        <v>92</v>
      </c>
      <c r="C114" s="25" t="s">
        <v>92</v>
      </c>
      <c r="D114" s="26">
        <v>220</v>
      </c>
      <c r="E114" s="25">
        <v>7157.95</v>
      </c>
      <c r="F114" s="27" t="s">
        <v>93</v>
      </c>
      <c r="G114" s="27" t="s">
        <v>93</v>
      </c>
      <c r="H114" s="28">
        <f t="shared" si="1"/>
        <v>0.0025962981107936463</v>
      </c>
    </row>
    <row r="115" spans="1:8" ht="12.75">
      <c r="A115" s="24" t="s">
        <v>11</v>
      </c>
      <c r="B115" s="26">
        <v>4.36</v>
      </c>
      <c r="C115" s="26">
        <v>239.08</v>
      </c>
      <c r="D115" s="26">
        <v>659.58</v>
      </c>
      <c r="E115" s="25">
        <v>6049.35</v>
      </c>
      <c r="F115" s="27">
        <v>150.2798</v>
      </c>
      <c r="G115" s="27">
        <v>24.3026</v>
      </c>
      <c r="H115" s="28">
        <f t="shared" si="1"/>
        <v>0.0021941919092099754</v>
      </c>
    </row>
    <row r="116" spans="1:8" ht="12.75">
      <c r="A116" s="24" t="s">
        <v>1033</v>
      </c>
      <c r="B116" s="26">
        <v>216</v>
      </c>
      <c r="C116" s="25">
        <v>8574.98</v>
      </c>
      <c r="D116" s="26">
        <v>112</v>
      </c>
      <c r="E116" s="25">
        <v>5771.75</v>
      </c>
      <c r="F116" s="27">
        <v>-0.4815</v>
      </c>
      <c r="G116" s="27">
        <v>-0.3269</v>
      </c>
      <c r="H116" s="28">
        <f t="shared" si="1"/>
        <v>0.002093502136920938</v>
      </c>
    </row>
    <row r="117" spans="1:8" ht="12.75">
      <c r="A117" s="24" t="s">
        <v>781</v>
      </c>
      <c r="B117" s="26">
        <v>31.56</v>
      </c>
      <c r="C117" s="26">
        <v>478.29</v>
      </c>
      <c r="D117" s="25">
        <v>2158</v>
      </c>
      <c r="E117" s="25">
        <v>5719.86</v>
      </c>
      <c r="F117" s="27">
        <v>67.3777</v>
      </c>
      <c r="G117" s="27">
        <v>10.959</v>
      </c>
      <c r="H117" s="28">
        <f t="shared" si="1"/>
        <v>0.0020746808390676302</v>
      </c>
    </row>
    <row r="118" spans="1:8" ht="12.75">
      <c r="A118" s="24" t="s">
        <v>611</v>
      </c>
      <c r="B118" s="26">
        <v>235.89</v>
      </c>
      <c r="C118" s="25">
        <v>11497.45</v>
      </c>
      <c r="D118" s="26">
        <v>148.91</v>
      </c>
      <c r="E118" s="25">
        <v>4602.51</v>
      </c>
      <c r="F118" s="27">
        <v>-0.3687</v>
      </c>
      <c r="G118" s="27">
        <v>-0.5997</v>
      </c>
      <c r="H118" s="28">
        <f t="shared" si="1"/>
        <v>0.001669400878451074</v>
      </c>
    </row>
    <row r="119" spans="1:8" ht="12.75">
      <c r="A119" s="24" t="s">
        <v>1046</v>
      </c>
      <c r="B119" s="26">
        <v>93</v>
      </c>
      <c r="C119" s="25">
        <v>1005</v>
      </c>
      <c r="D119" s="26">
        <v>517</v>
      </c>
      <c r="E119" s="25">
        <v>4270</v>
      </c>
      <c r="F119" s="27">
        <v>4.5591</v>
      </c>
      <c r="G119" s="27">
        <v>3.2488</v>
      </c>
      <c r="H119" s="28">
        <f t="shared" si="1"/>
        <v>0.0015487944080482359</v>
      </c>
    </row>
    <row r="120" spans="1:8" ht="12.75">
      <c r="A120" s="24" t="s">
        <v>903</v>
      </c>
      <c r="B120" s="25" t="s">
        <v>92</v>
      </c>
      <c r="C120" s="25" t="s">
        <v>92</v>
      </c>
      <c r="D120" s="26">
        <v>34</v>
      </c>
      <c r="E120" s="25">
        <v>4041.6</v>
      </c>
      <c r="F120" s="27" t="s">
        <v>93</v>
      </c>
      <c r="G120" s="27" t="s">
        <v>93</v>
      </c>
      <c r="H120" s="28">
        <f t="shared" si="1"/>
        <v>0.001465950229406967</v>
      </c>
    </row>
    <row r="121" spans="1:8" ht="12.75">
      <c r="A121" s="24" t="s">
        <v>685</v>
      </c>
      <c r="B121" s="25">
        <v>1615.44</v>
      </c>
      <c r="C121" s="25">
        <v>28176.9</v>
      </c>
      <c r="D121" s="26">
        <v>297.4</v>
      </c>
      <c r="E121" s="25">
        <v>4022.88</v>
      </c>
      <c r="F121" s="27">
        <v>-0.8159</v>
      </c>
      <c r="G121" s="27">
        <v>-0.8572</v>
      </c>
      <c r="H121" s="28">
        <f t="shared" si="1"/>
        <v>0.001459160198653182</v>
      </c>
    </row>
    <row r="122" spans="1:8" ht="12.75">
      <c r="A122" s="24" t="s">
        <v>1039</v>
      </c>
      <c r="B122" s="26">
        <v>24</v>
      </c>
      <c r="C122" s="26">
        <v>783.9</v>
      </c>
      <c r="D122" s="26">
        <v>505</v>
      </c>
      <c r="E122" s="25">
        <v>2257</v>
      </c>
      <c r="F122" s="27">
        <v>20.0417</v>
      </c>
      <c r="G122" s="27">
        <v>1.8792</v>
      </c>
      <c r="H122" s="28">
        <f t="shared" si="1"/>
        <v>0.000818648472825496</v>
      </c>
    </row>
    <row r="123" spans="1:8" ht="12.75">
      <c r="A123" s="24" t="s">
        <v>905</v>
      </c>
      <c r="B123" s="25" t="s">
        <v>92</v>
      </c>
      <c r="C123" s="25" t="s">
        <v>92</v>
      </c>
      <c r="D123" s="25">
        <v>1779.74</v>
      </c>
      <c r="E123" s="25">
        <v>1283.13</v>
      </c>
      <c r="F123" s="27" t="s">
        <v>93</v>
      </c>
      <c r="G123" s="27" t="s">
        <v>93</v>
      </c>
      <c r="H123" s="28">
        <f t="shared" si="1"/>
        <v>0.0004654109060419047</v>
      </c>
    </row>
    <row r="124" spans="1:8" ht="12.75">
      <c r="A124" s="24" t="s">
        <v>785</v>
      </c>
      <c r="B124" s="25">
        <v>51701.67</v>
      </c>
      <c r="C124" s="25">
        <v>338413.66</v>
      </c>
      <c r="D124" s="26">
        <v>79.4</v>
      </c>
      <c r="E124" s="25">
        <v>1259.74</v>
      </c>
      <c r="F124" s="27">
        <v>-0.9985</v>
      </c>
      <c r="G124" s="27">
        <v>-0.9963</v>
      </c>
      <c r="H124" s="28">
        <f t="shared" si="1"/>
        <v>0.0004569269947528535</v>
      </c>
    </row>
    <row r="125" spans="1:8" ht="12.75">
      <c r="A125" s="24" t="s">
        <v>1045</v>
      </c>
      <c r="B125" s="26">
        <v>0.91</v>
      </c>
      <c r="C125" s="26">
        <v>10</v>
      </c>
      <c r="D125" s="26">
        <v>6</v>
      </c>
      <c r="E125" s="26">
        <v>295</v>
      </c>
      <c r="F125" s="27">
        <v>5.5934</v>
      </c>
      <c r="G125" s="27">
        <v>28.5</v>
      </c>
      <c r="H125" s="28">
        <f t="shared" si="1"/>
        <v>0.0001070010188230046</v>
      </c>
    </row>
    <row r="126" spans="1:8" ht="12.75">
      <c r="A126" s="24" t="s">
        <v>1158</v>
      </c>
      <c r="B126" s="26">
        <v>1.08</v>
      </c>
      <c r="C126" s="26">
        <v>21.71</v>
      </c>
      <c r="D126" s="26">
        <v>14.5</v>
      </c>
      <c r="E126" s="26">
        <v>9.98</v>
      </c>
      <c r="F126" s="27">
        <v>12.4259</v>
      </c>
      <c r="G126" s="27">
        <v>-0.5403</v>
      </c>
      <c r="H126" s="28">
        <f t="shared" si="1"/>
        <v>3.619898874079952E-06</v>
      </c>
    </row>
    <row r="127" spans="1:8" ht="12.75">
      <c r="A127" s="24" t="s">
        <v>1157</v>
      </c>
      <c r="B127" s="25" t="s">
        <v>92</v>
      </c>
      <c r="C127" s="25" t="s">
        <v>92</v>
      </c>
      <c r="D127" s="26">
        <v>0.03</v>
      </c>
      <c r="E127" s="26">
        <v>0.1</v>
      </c>
      <c r="F127" s="27" t="s">
        <v>93</v>
      </c>
      <c r="G127" s="27" t="s">
        <v>93</v>
      </c>
      <c r="H127" s="28">
        <f t="shared" si="1"/>
        <v>3.627153180440834E-08</v>
      </c>
    </row>
    <row r="128" spans="1:8" ht="12.75">
      <c r="A128" s="24" t="s">
        <v>779</v>
      </c>
      <c r="B128" s="25">
        <v>1064</v>
      </c>
      <c r="C128" s="25">
        <v>159510.32</v>
      </c>
      <c r="D128" s="25" t="s">
        <v>92</v>
      </c>
      <c r="E128" s="25" t="s">
        <v>92</v>
      </c>
      <c r="F128" s="27">
        <v>-1</v>
      </c>
      <c r="G128" s="27">
        <v>-1</v>
      </c>
      <c r="H128" s="28" t="e">
        <f t="shared" si="1"/>
        <v>#VALUE!</v>
      </c>
    </row>
    <row r="129" spans="1:8" ht="12.75">
      <c r="A129" s="24" t="s">
        <v>687</v>
      </c>
      <c r="B129" s="26">
        <v>0.75</v>
      </c>
      <c r="C129" s="26">
        <v>0.43</v>
      </c>
      <c r="D129" s="25" t="s">
        <v>92</v>
      </c>
      <c r="E129" s="25" t="s">
        <v>92</v>
      </c>
      <c r="F129" s="27">
        <v>-1</v>
      </c>
      <c r="G129" s="27">
        <v>-1</v>
      </c>
      <c r="H129" s="28" t="e">
        <f t="shared" si="1"/>
        <v>#VALUE!</v>
      </c>
    </row>
    <row r="130" spans="1:8" ht="12.75">
      <c r="A130" s="24" t="s">
        <v>787</v>
      </c>
      <c r="B130" s="26">
        <v>11</v>
      </c>
      <c r="C130" s="26">
        <v>160.47</v>
      </c>
      <c r="D130" s="25" t="s">
        <v>92</v>
      </c>
      <c r="E130" s="25" t="s">
        <v>92</v>
      </c>
      <c r="F130" s="27">
        <v>-1</v>
      </c>
      <c r="G130" s="27">
        <v>-1</v>
      </c>
      <c r="H130" s="28" t="e">
        <f t="shared" si="1"/>
        <v>#VALUE!</v>
      </c>
    </row>
    <row r="131" spans="1:8" ht="12.75">
      <c r="A131" s="24" t="s">
        <v>1219</v>
      </c>
      <c r="B131" s="26">
        <v>125.03</v>
      </c>
      <c r="C131" s="25">
        <v>2490</v>
      </c>
      <c r="D131" s="25" t="s">
        <v>92</v>
      </c>
      <c r="E131" s="25" t="s">
        <v>92</v>
      </c>
      <c r="F131" s="27">
        <v>-1</v>
      </c>
      <c r="G131" s="27">
        <v>-1</v>
      </c>
      <c r="H131" s="28" t="e">
        <f t="shared" si="1"/>
        <v>#VALUE!</v>
      </c>
    </row>
    <row r="132" spans="1:8" ht="12.75">
      <c r="A132" s="24" t="s">
        <v>1035</v>
      </c>
      <c r="B132" s="26">
        <v>220.52</v>
      </c>
      <c r="C132" s="26">
        <v>530</v>
      </c>
      <c r="D132" s="25" t="s">
        <v>92</v>
      </c>
      <c r="E132" s="25" t="s">
        <v>92</v>
      </c>
      <c r="F132" s="27">
        <v>-1</v>
      </c>
      <c r="G132" s="27">
        <v>-1</v>
      </c>
      <c r="H132" s="28" t="e">
        <f t="shared" si="1"/>
        <v>#VALUE!</v>
      </c>
    </row>
    <row r="133" spans="1:8" ht="12.75">
      <c r="A133" s="24" t="s">
        <v>1285</v>
      </c>
      <c r="B133" s="25">
        <v>4200</v>
      </c>
      <c r="C133" s="25">
        <v>36403.85</v>
      </c>
      <c r="D133" s="25" t="s">
        <v>92</v>
      </c>
      <c r="E133" s="25" t="s">
        <v>92</v>
      </c>
      <c r="F133" s="27">
        <v>-1</v>
      </c>
      <c r="G133" s="27">
        <v>-1</v>
      </c>
      <c r="H133" s="28" t="e">
        <f t="shared" si="1"/>
        <v>#VALUE!</v>
      </c>
    </row>
    <row r="134" spans="1:8" ht="12.75">
      <c r="A134" s="24" t="s">
        <v>1040</v>
      </c>
      <c r="B134" s="25">
        <v>1225.5</v>
      </c>
      <c r="C134" s="25">
        <v>12889.78</v>
      </c>
      <c r="D134" s="25" t="s">
        <v>92</v>
      </c>
      <c r="E134" s="25" t="s">
        <v>92</v>
      </c>
      <c r="F134" s="27">
        <v>-1</v>
      </c>
      <c r="G134" s="27">
        <v>-1</v>
      </c>
      <c r="H134" s="28" t="e">
        <f t="shared" si="1"/>
        <v>#VALUE!</v>
      </c>
    </row>
    <row r="135" spans="1:8" ht="12.75">
      <c r="A135" s="24" t="s">
        <v>1220</v>
      </c>
      <c r="B135" s="26">
        <v>12</v>
      </c>
      <c r="C135" s="25">
        <v>2310</v>
      </c>
      <c r="D135" s="25" t="s">
        <v>92</v>
      </c>
      <c r="E135" s="25" t="s">
        <v>92</v>
      </c>
      <c r="F135" s="27">
        <v>-1</v>
      </c>
      <c r="G135" s="27">
        <v>-1</v>
      </c>
      <c r="H135" s="28" t="e">
        <f aca="true" t="shared" si="2" ref="H135:H145">E135/$E$145*100</f>
        <v>#VALUE!</v>
      </c>
    </row>
    <row r="136" spans="1:8" ht="12.75">
      <c r="A136" s="24" t="s">
        <v>1221</v>
      </c>
      <c r="B136" s="26">
        <v>648</v>
      </c>
      <c r="C136" s="25">
        <v>9742.09</v>
      </c>
      <c r="D136" s="25" t="s">
        <v>92</v>
      </c>
      <c r="E136" s="25" t="s">
        <v>92</v>
      </c>
      <c r="F136" s="27">
        <v>-1</v>
      </c>
      <c r="G136" s="27">
        <v>-1</v>
      </c>
      <c r="H136" s="28" t="e">
        <f t="shared" si="2"/>
        <v>#VALUE!</v>
      </c>
    </row>
    <row r="137" spans="1:8" ht="12.75">
      <c r="A137" s="24" t="s">
        <v>1156</v>
      </c>
      <c r="B137" s="26">
        <v>356.32</v>
      </c>
      <c r="C137" s="25">
        <v>2942</v>
      </c>
      <c r="D137" s="25" t="s">
        <v>92</v>
      </c>
      <c r="E137" s="25" t="s">
        <v>92</v>
      </c>
      <c r="F137" s="27">
        <v>-1</v>
      </c>
      <c r="G137" s="27">
        <v>-1</v>
      </c>
      <c r="H137" s="28" t="e">
        <f t="shared" si="2"/>
        <v>#VALUE!</v>
      </c>
    </row>
    <row r="138" spans="1:8" ht="12.75">
      <c r="A138" s="24" t="s">
        <v>1222</v>
      </c>
      <c r="B138" s="26">
        <v>57.15</v>
      </c>
      <c r="C138" s="25">
        <v>1550</v>
      </c>
      <c r="D138" s="25" t="s">
        <v>92</v>
      </c>
      <c r="E138" s="25" t="s">
        <v>92</v>
      </c>
      <c r="F138" s="27">
        <v>-1</v>
      </c>
      <c r="G138" s="27">
        <v>-1</v>
      </c>
      <c r="H138" s="28" t="e">
        <f t="shared" si="2"/>
        <v>#VALUE!</v>
      </c>
    </row>
    <row r="139" spans="1:8" ht="12.75">
      <c r="A139" s="24" t="s">
        <v>1281</v>
      </c>
      <c r="B139" s="26">
        <v>60</v>
      </c>
      <c r="C139" s="26">
        <v>45.5</v>
      </c>
      <c r="D139" s="25" t="s">
        <v>92</v>
      </c>
      <c r="E139" s="25" t="s">
        <v>92</v>
      </c>
      <c r="F139" s="27">
        <v>-1</v>
      </c>
      <c r="G139" s="27">
        <v>-1</v>
      </c>
      <c r="H139" s="28" t="e">
        <f t="shared" si="2"/>
        <v>#VALUE!</v>
      </c>
    </row>
    <row r="140" spans="1:8" ht="12.75">
      <c r="A140" s="24" t="s">
        <v>1283</v>
      </c>
      <c r="B140" s="26">
        <v>0.5</v>
      </c>
      <c r="C140" s="26">
        <v>38.43</v>
      </c>
      <c r="D140" s="25" t="s">
        <v>92</v>
      </c>
      <c r="E140" s="25" t="s">
        <v>92</v>
      </c>
      <c r="F140" s="27">
        <v>-1</v>
      </c>
      <c r="G140" s="27">
        <v>-1</v>
      </c>
      <c r="H140" s="28" t="e">
        <f t="shared" si="2"/>
        <v>#VALUE!</v>
      </c>
    </row>
    <row r="141" spans="1:8" ht="12.75">
      <c r="A141" s="24" t="s">
        <v>1223</v>
      </c>
      <c r="B141" s="26">
        <v>472</v>
      </c>
      <c r="C141" s="25">
        <v>1714.21</v>
      </c>
      <c r="D141" s="25" t="s">
        <v>92</v>
      </c>
      <c r="E141" s="25" t="s">
        <v>92</v>
      </c>
      <c r="F141" s="27">
        <v>-1</v>
      </c>
      <c r="G141" s="27">
        <v>-1</v>
      </c>
      <c r="H141" s="28" t="e">
        <f t="shared" si="2"/>
        <v>#VALUE!</v>
      </c>
    </row>
    <row r="142" spans="1:8" ht="12.75">
      <c r="A142" s="24" t="s">
        <v>1224</v>
      </c>
      <c r="B142" s="26">
        <v>108</v>
      </c>
      <c r="C142" s="25">
        <v>2747.5</v>
      </c>
      <c r="D142" s="25" t="s">
        <v>92</v>
      </c>
      <c r="E142" s="25" t="s">
        <v>92</v>
      </c>
      <c r="F142" s="27">
        <v>-1</v>
      </c>
      <c r="G142" s="27">
        <v>-1</v>
      </c>
      <c r="H142" s="28" t="e">
        <f t="shared" si="2"/>
        <v>#VALUE!</v>
      </c>
    </row>
    <row r="143" spans="1:8" ht="12.75">
      <c r="A143" s="24" t="s">
        <v>684</v>
      </c>
      <c r="B143" s="25">
        <v>1060.39</v>
      </c>
      <c r="C143" s="25">
        <v>14276.51</v>
      </c>
      <c r="D143" s="25" t="s">
        <v>92</v>
      </c>
      <c r="E143" s="25" t="s">
        <v>92</v>
      </c>
      <c r="F143" s="27">
        <v>-1</v>
      </c>
      <c r="G143" s="27">
        <v>-1</v>
      </c>
      <c r="H143" s="28" t="e">
        <f t="shared" si="2"/>
        <v>#VALUE!</v>
      </c>
    </row>
    <row r="144" spans="1:8" ht="12.75">
      <c r="A144" s="24" t="s">
        <v>1282</v>
      </c>
      <c r="B144" s="26">
        <v>118</v>
      </c>
      <c r="C144" s="25">
        <v>1298.5</v>
      </c>
      <c r="D144" s="25" t="s">
        <v>92</v>
      </c>
      <c r="E144" s="25" t="s">
        <v>92</v>
      </c>
      <c r="F144" s="27">
        <v>-1</v>
      </c>
      <c r="G144" s="27">
        <v>-1</v>
      </c>
      <c r="H144" s="28" t="e">
        <f t="shared" si="2"/>
        <v>#VALUE!</v>
      </c>
    </row>
    <row r="145" spans="1:8" ht="12.75">
      <c r="A145" s="44" t="s">
        <v>94</v>
      </c>
      <c r="B145" s="25">
        <v>12905020.63</v>
      </c>
      <c r="C145" s="25">
        <v>267346718.84</v>
      </c>
      <c r="D145" s="25">
        <v>14469761.9</v>
      </c>
      <c r="E145" s="25">
        <v>275698309.46</v>
      </c>
      <c r="F145" s="27">
        <v>0.1213</v>
      </c>
      <c r="G145" s="27">
        <v>0.0312</v>
      </c>
      <c r="H145" s="28">
        <f t="shared" si="2"/>
        <v>100</v>
      </c>
    </row>
  </sheetData>
  <sheetProtection/>
  <mergeCells count="3">
    <mergeCell ref="A1:D1"/>
    <mergeCell ref="A2:D2"/>
    <mergeCell ref="A3:D3"/>
  </mergeCells>
  <printOptions/>
  <pageMargins left="0.7480314960629921" right="0.35433070866141736" top="0" bottom="0.3937007874015748" header="0.5118110236220472" footer="0.11811023622047245"/>
  <pageSetup horizontalDpi="600" verticalDpi="600" orientation="portrait" paperSize="9" scale="95" r:id="rId1"/>
  <headerFooter alignWithMargins="0">
    <oddFooter>&amp;L&amp;"Arial Tur,Kalın" B.İ.M.&amp;C&amp;D&amp;RSayfa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54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25.25390625" style="1" customWidth="1"/>
    <col min="2" max="2" width="25.625" style="0" bestFit="1" customWidth="1"/>
    <col min="3" max="4" width="16.375" style="0" bestFit="1" customWidth="1"/>
    <col min="5" max="5" width="12.75390625" style="0" bestFit="1" customWidth="1"/>
    <col min="6" max="6" width="10.125" style="0" bestFit="1" customWidth="1"/>
  </cols>
  <sheetData>
    <row r="1" spans="2:6" ht="12.75">
      <c r="B1" s="11" t="s">
        <v>81</v>
      </c>
      <c r="C1" s="11"/>
      <c r="D1" s="11"/>
      <c r="E1" s="11"/>
      <c r="F1" s="5"/>
    </row>
    <row r="2" spans="2:6" ht="12.75">
      <c r="B2" s="11" t="s">
        <v>61</v>
      </c>
      <c r="C2" s="11"/>
      <c r="D2" s="11"/>
      <c r="E2" s="11"/>
      <c r="F2" s="5"/>
    </row>
    <row r="3" spans="2:6" ht="12.75">
      <c r="B3" s="12" t="s">
        <v>1284</v>
      </c>
      <c r="C3" s="12"/>
      <c r="D3" s="12"/>
      <c r="E3" s="12"/>
      <c r="F3" s="5"/>
    </row>
    <row r="4" spans="1:6" ht="12.75">
      <c r="A4" s="4"/>
      <c r="B4" s="2"/>
      <c r="C4" s="21">
        <v>2015</v>
      </c>
      <c r="D4" s="21">
        <v>2016</v>
      </c>
      <c r="E4" s="3" t="s">
        <v>62</v>
      </c>
      <c r="F4" s="21">
        <v>2016</v>
      </c>
    </row>
    <row r="5" spans="1:6" ht="12.75">
      <c r="A5" s="30"/>
      <c r="B5" s="30" t="s">
        <v>16</v>
      </c>
      <c r="C5" s="31" t="s">
        <v>80</v>
      </c>
      <c r="D5" s="31" t="s">
        <v>80</v>
      </c>
      <c r="E5" s="29" t="s">
        <v>63</v>
      </c>
      <c r="F5" s="3" t="s">
        <v>13</v>
      </c>
    </row>
    <row r="6" spans="1:6" s="1" customFormat="1" ht="12.75">
      <c r="A6" s="32" t="s">
        <v>64</v>
      </c>
      <c r="B6" s="33" t="s">
        <v>18</v>
      </c>
      <c r="C6" s="34">
        <v>52880678.97</v>
      </c>
      <c r="D6" s="34">
        <v>41446997.19</v>
      </c>
      <c r="E6" s="13">
        <f>(D6-C6)/C6*100</f>
        <v>-21.621662207640146</v>
      </c>
      <c r="F6" s="7">
        <f>D6/$D$154*100</f>
        <v>15.033460767743076</v>
      </c>
    </row>
    <row r="7" spans="1:6" ht="12.75">
      <c r="A7" s="32"/>
      <c r="B7" s="33" t="s">
        <v>26</v>
      </c>
      <c r="C7" s="34">
        <v>1122865.24</v>
      </c>
      <c r="D7" s="34">
        <v>1479463.75</v>
      </c>
      <c r="E7" s="13">
        <f aca="true" t="shared" si="0" ref="E7:E70">(D7-C7)/C7*100</f>
        <v>31.757908010403813</v>
      </c>
      <c r="F7" s="7">
        <f aca="true" t="shared" si="1" ref="F7:F70">D7/$D$154*100</f>
        <v>0.5366241646159422</v>
      </c>
    </row>
    <row r="8" spans="1:6" ht="12.75">
      <c r="A8" s="32"/>
      <c r="B8" s="33" t="s">
        <v>23</v>
      </c>
      <c r="C8" s="34">
        <v>10743250.55</v>
      </c>
      <c r="D8" s="34">
        <v>13986943.52</v>
      </c>
      <c r="E8" s="13">
        <f t="shared" si="0"/>
        <v>30.192844846199723</v>
      </c>
      <c r="F8" s="7">
        <f t="shared" si="1"/>
        <v>5.07327866732143</v>
      </c>
    </row>
    <row r="9" spans="1:6" ht="12.75">
      <c r="A9" s="32"/>
      <c r="B9" s="33" t="s">
        <v>41</v>
      </c>
      <c r="C9" s="34">
        <v>806275.39</v>
      </c>
      <c r="D9" s="34">
        <v>2757290.35</v>
      </c>
      <c r="E9" s="13">
        <f t="shared" si="0"/>
        <v>241.97873136125364</v>
      </c>
      <c r="F9" s="7">
        <f t="shared" si="1"/>
        <v>1.000111446240132</v>
      </c>
    </row>
    <row r="10" spans="1:6" ht="12.75">
      <c r="A10" s="32"/>
      <c r="B10" s="33" t="s">
        <v>17</v>
      </c>
      <c r="C10" s="34">
        <v>37197003.6</v>
      </c>
      <c r="D10" s="34">
        <v>28643768.36</v>
      </c>
      <c r="E10" s="13">
        <f t="shared" si="0"/>
        <v>-22.994420012906637</v>
      </c>
      <c r="F10" s="7">
        <f t="shared" si="1"/>
        <v>10.38953355067845</v>
      </c>
    </row>
    <row r="11" spans="1:6" ht="12.75">
      <c r="A11" s="32"/>
      <c r="B11" s="33" t="s">
        <v>31</v>
      </c>
      <c r="C11" s="34">
        <v>211916.24</v>
      </c>
      <c r="D11" s="34">
        <v>353895.63</v>
      </c>
      <c r="E11" s="13">
        <f t="shared" si="0"/>
        <v>66.99788086085333</v>
      </c>
      <c r="F11" s="7">
        <f t="shared" si="1"/>
        <v>0.12836336598986126</v>
      </c>
    </row>
    <row r="12" spans="1:6" ht="12.75">
      <c r="A12" s="32"/>
      <c r="B12" s="33" t="s">
        <v>778</v>
      </c>
      <c r="C12" s="34">
        <v>338413.66</v>
      </c>
      <c r="D12" s="34">
        <v>1259.74</v>
      </c>
      <c r="E12" s="13">
        <f t="shared" si="0"/>
        <v>-99.62775143296521</v>
      </c>
      <c r="F12" s="7">
        <f t="shared" si="1"/>
        <v>0.0004569269947528535</v>
      </c>
    </row>
    <row r="13" spans="1:6" ht="12.75">
      <c r="A13" s="32"/>
      <c r="B13" s="33" t="s">
        <v>21</v>
      </c>
      <c r="C13" s="34">
        <v>11921961.67</v>
      </c>
      <c r="D13" s="34">
        <v>14033232.3</v>
      </c>
      <c r="E13" s="13">
        <f t="shared" si="0"/>
        <v>17.709087551528764</v>
      </c>
      <c r="F13" s="7">
        <f t="shared" si="1"/>
        <v>5.090068316881003</v>
      </c>
    </row>
    <row r="14" spans="1:6" ht="12.75">
      <c r="A14" s="32"/>
      <c r="B14" s="33" t="s">
        <v>46</v>
      </c>
      <c r="C14" s="34">
        <v>1038936.61</v>
      </c>
      <c r="D14" s="34">
        <v>1064497.75</v>
      </c>
      <c r="E14" s="13">
        <f t="shared" si="0"/>
        <v>2.4603175741395824</v>
      </c>
      <c r="F14" s="7">
        <f t="shared" si="1"/>
        <v>0.38610963994846115</v>
      </c>
    </row>
    <row r="15" spans="1:6" ht="12.75">
      <c r="A15" s="32"/>
      <c r="B15" s="33" t="s">
        <v>97</v>
      </c>
      <c r="C15" s="34">
        <v>3494094.12</v>
      </c>
      <c r="D15" s="34">
        <v>1428398.57</v>
      </c>
      <c r="E15" s="13">
        <f t="shared" si="0"/>
        <v>-59.11963098463987</v>
      </c>
      <c r="F15" s="7">
        <f t="shared" si="1"/>
        <v>0.5181020416112638</v>
      </c>
    </row>
    <row r="16" spans="1:6" ht="12.75">
      <c r="A16" s="32"/>
      <c r="B16" s="33" t="s">
        <v>24</v>
      </c>
      <c r="C16" s="34">
        <v>4064988.94</v>
      </c>
      <c r="D16" s="34">
        <v>4521473.79</v>
      </c>
      <c r="E16" s="13">
        <f t="shared" si="0"/>
        <v>11.229670159938985</v>
      </c>
      <c r="F16" s="7">
        <f t="shared" si="1"/>
        <v>1.640007803767837</v>
      </c>
    </row>
    <row r="17" spans="1:6" ht="12.75">
      <c r="A17" s="32"/>
      <c r="B17" s="33" t="s">
        <v>14</v>
      </c>
      <c r="C17" s="34">
        <v>196488.12</v>
      </c>
      <c r="D17" s="34">
        <v>49611.99</v>
      </c>
      <c r="E17" s="13">
        <f t="shared" si="0"/>
        <v>-74.75064141282435</v>
      </c>
      <c r="F17" s="7">
        <f t="shared" si="1"/>
        <v>0.01799502873164988</v>
      </c>
    </row>
    <row r="18" spans="1:6" ht="12.75">
      <c r="A18" s="32"/>
      <c r="B18" s="33" t="s">
        <v>1033</v>
      </c>
      <c r="C18" s="34">
        <v>8574.98</v>
      </c>
      <c r="D18" s="34">
        <v>5771.75</v>
      </c>
      <c r="E18" s="13">
        <f t="shared" si="0"/>
        <v>-32.69080510974952</v>
      </c>
      <c r="F18" s="7">
        <f t="shared" si="1"/>
        <v>0.002093502136920938</v>
      </c>
    </row>
    <row r="19" spans="1:6" ht="12.75">
      <c r="A19" s="32"/>
      <c r="B19" s="33" t="s">
        <v>98</v>
      </c>
      <c r="C19" s="34">
        <v>60943.61</v>
      </c>
      <c r="D19" s="34">
        <v>955928.57</v>
      </c>
      <c r="E19" s="13">
        <f t="shared" si="0"/>
        <v>1468.5460214778875</v>
      </c>
      <c r="F19" s="7">
        <f t="shared" si="1"/>
        <v>0.34672993529497576</v>
      </c>
    </row>
    <row r="20" spans="1:8" ht="12.75">
      <c r="A20" s="32"/>
      <c r="B20" s="33" t="s">
        <v>36</v>
      </c>
      <c r="C20" s="34">
        <v>421176.84</v>
      </c>
      <c r="D20" s="34">
        <v>470006.67</v>
      </c>
      <c r="E20" s="13">
        <f t="shared" si="0"/>
        <v>11.593664551925494</v>
      </c>
      <c r="F20" s="7">
        <f t="shared" si="1"/>
        <v>0.1704786187918905</v>
      </c>
      <c r="H20" s="1"/>
    </row>
    <row r="21" spans="1:6" ht="12.75">
      <c r="A21" s="32"/>
      <c r="B21" s="33" t="s">
        <v>110</v>
      </c>
      <c r="C21" s="34">
        <v>63906.12</v>
      </c>
      <c r="D21" s="34">
        <v>124519.47</v>
      </c>
      <c r="E21" s="13">
        <f t="shared" si="0"/>
        <v>94.84748878511165</v>
      </c>
      <c r="F21" s="7">
        <f t="shared" si="1"/>
        <v>0.04516511916373069</v>
      </c>
    </row>
    <row r="22" spans="1:6" ht="12.75">
      <c r="A22" s="32"/>
      <c r="B22" s="33" t="s">
        <v>51</v>
      </c>
      <c r="C22" s="34">
        <v>5752345.06</v>
      </c>
      <c r="D22" s="34">
        <v>6701811.96</v>
      </c>
      <c r="E22" s="13">
        <f t="shared" si="0"/>
        <v>16.505736184052918</v>
      </c>
      <c r="F22" s="7">
        <f t="shared" si="1"/>
        <v>2.4308498565430416</v>
      </c>
    </row>
    <row r="23" spans="1:6" s="1" customFormat="1" ht="12.75">
      <c r="A23" s="32"/>
      <c r="B23" s="33" t="s">
        <v>45</v>
      </c>
      <c r="C23" s="34">
        <v>103399.12</v>
      </c>
      <c r="D23" s="34">
        <v>151314.35</v>
      </c>
      <c r="E23" s="13">
        <f t="shared" si="0"/>
        <v>46.34007523468286</v>
      </c>
      <c r="F23" s="7">
        <f t="shared" si="1"/>
        <v>0.054884032584883745</v>
      </c>
    </row>
    <row r="24" spans="1:6" ht="12.75">
      <c r="A24" s="32"/>
      <c r="B24" s="33" t="s">
        <v>35</v>
      </c>
      <c r="C24" s="34">
        <v>2169169.56</v>
      </c>
      <c r="D24" s="34">
        <v>855708.4</v>
      </c>
      <c r="E24" s="13">
        <f t="shared" si="0"/>
        <v>-60.55133652161337</v>
      </c>
      <c r="F24" s="7">
        <f t="shared" si="1"/>
        <v>0.3103785444589937</v>
      </c>
    </row>
    <row r="25" spans="1:6" s="1" customFormat="1" ht="12.75">
      <c r="A25" s="32"/>
      <c r="B25" s="33" t="s">
        <v>75</v>
      </c>
      <c r="C25" s="34">
        <v>3594981.19</v>
      </c>
      <c r="D25" s="34">
        <v>2641920.17</v>
      </c>
      <c r="E25" s="13">
        <f t="shared" si="0"/>
        <v>-26.51087640322257</v>
      </c>
      <c r="F25" s="7">
        <f t="shared" si="1"/>
        <v>0.9582649147086286</v>
      </c>
    </row>
    <row r="26" spans="1:6" s="1" customFormat="1" ht="12.75">
      <c r="A26" s="32"/>
      <c r="B26" s="33" t="s">
        <v>572</v>
      </c>
      <c r="C26" s="34">
        <v>35417.2</v>
      </c>
      <c r="D26" s="34">
        <v>885692.19</v>
      </c>
      <c r="E26" s="13">
        <f t="shared" si="0"/>
        <v>2400.7402900285742</v>
      </c>
      <c r="F26" s="7">
        <f t="shared" si="1"/>
        <v>0.32125412438501066</v>
      </c>
    </row>
    <row r="27" spans="1:6" s="1" customFormat="1" ht="12.75">
      <c r="A27" s="32"/>
      <c r="B27" s="33" t="s">
        <v>29</v>
      </c>
      <c r="C27" s="34">
        <v>2365380.99</v>
      </c>
      <c r="D27" s="34">
        <v>2432493.87</v>
      </c>
      <c r="E27" s="13">
        <f t="shared" si="0"/>
        <v>2.837296836481293</v>
      </c>
      <c r="F27" s="7">
        <f t="shared" si="1"/>
        <v>0.8823027876973332</v>
      </c>
    </row>
    <row r="28" spans="1:6" s="1" customFormat="1" ht="12.75">
      <c r="A28" s="32"/>
      <c r="B28" s="33" t="s">
        <v>44</v>
      </c>
      <c r="C28" s="34">
        <v>430733.81</v>
      </c>
      <c r="D28" s="34">
        <v>301923.92</v>
      </c>
      <c r="E28" s="13">
        <f t="shared" si="0"/>
        <v>-29.904754864727245</v>
      </c>
      <c r="F28" s="7">
        <f t="shared" si="1"/>
        <v>0.10951243066791637</v>
      </c>
    </row>
    <row r="29" spans="1:6" s="1" customFormat="1" ht="12.75">
      <c r="A29" s="32"/>
      <c r="B29" s="33" t="s">
        <v>85</v>
      </c>
      <c r="C29" s="34">
        <v>50414.69</v>
      </c>
      <c r="D29" s="34">
        <v>80584.69</v>
      </c>
      <c r="E29" s="13">
        <f t="shared" si="0"/>
        <v>59.84366858151859</v>
      </c>
      <c r="F29" s="7">
        <f t="shared" si="1"/>
        <v>0.029229301462833864</v>
      </c>
    </row>
    <row r="30" spans="1:6" s="1" customFormat="1" ht="12.75">
      <c r="A30" s="32"/>
      <c r="B30" s="33" t="s">
        <v>20</v>
      </c>
      <c r="C30" s="34">
        <v>61827678.91</v>
      </c>
      <c r="D30" s="34">
        <v>80527026.68</v>
      </c>
      <c r="E30" s="13">
        <f t="shared" si="0"/>
        <v>30.24429850782508</v>
      </c>
      <c r="F30" s="7">
        <f t="shared" si="1"/>
        <v>29.208386093380582</v>
      </c>
    </row>
    <row r="31" spans="1:6" s="1" customFormat="1" ht="12.75">
      <c r="A31" s="32"/>
      <c r="B31" s="33" t="s">
        <v>27</v>
      </c>
      <c r="C31" s="34">
        <v>914349.65</v>
      </c>
      <c r="D31" s="34">
        <v>783851.18</v>
      </c>
      <c r="E31" s="13">
        <f t="shared" si="0"/>
        <v>-14.272272100722077</v>
      </c>
      <c r="F31" s="7">
        <f t="shared" si="1"/>
        <v>0.28431483005293007</v>
      </c>
    </row>
    <row r="32" spans="1:6" s="1" customFormat="1" ht="12.75">
      <c r="A32" s="32"/>
      <c r="B32" s="33" t="s">
        <v>25</v>
      </c>
      <c r="C32" s="34">
        <v>4809906.2</v>
      </c>
      <c r="D32" s="34">
        <v>5576114.41</v>
      </c>
      <c r="E32" s="13">
        <f t="shared" si="0"/>
        <v>15.929795262951279</v>
      </c>
      <c r="F32" s="7">
        <f t="shared" si="1"/>
        <v>2.022542111673346</v>
      </c>
    </row>
    <row r="33" spans="1:6" s="1" customFormat="1" ht="12.75">
      <c r="A33" s="36" t="s">
        <v>680</v>
      </c>
      <c r="B33" s="36"/>
      <c r="C33" s="34">
        <v>206625251.04</v>
      </c>
      <c r="D33" s="34">
        <v>212261501.22</v>
      </c>
      <c r="E33" s="13">
        <f t="shared" si="0"/>
        <v>2.727764468104095</v>
      </c>
      <c r="F33" s="7">
        <f t="shared" si="1"/>
        <v>76.99049792352687</v>
      </c>
    </row>
    <row r="34" spans="1:6" ht="12.75">
      <c r="A34" s="32" t="s">
        <v>65</v>
      </c>
      <c r="B34" s="33" t="s">
        <v>779</v>
      </c>
      <c r="C34" s="34">
        <v>159510.32</v>
      </c>
      <c r="D34" s="35"/>
      <c r="E34" s="13">
        <f t="shared" si="0"/>
        <v>-100</v>
      </c>
      <c r="F34" s="7">
        <f t="shared" si="1"/>
        <v>0</v>
      </c>
    </row>
    <row r="35" spans="1:6" s="1" customFormat="1" ht="12.75">
      <c r="A35" s="32"/>
      <c r="B35" s="33" t="s">
        <v>101</v>
      </c>
      <c r="C35" s="34">
        <v>31210.65</v>
      </c>
      <c r="D35" s="34">
        <v>46015.35</v>
      </c>
      <c r="E35" s="13">
        <f t="shared" si="0"/>
        <v>47.43476986221049</v>
      </c>
      <c r="F35" s="7">
        <f t="shared" si="1"/>
        <v>0.01669047231015981</v>
      </c>
    </row>
    <row r="36" spans="1:6" s="1" customFormat="1" ht="12.75">
      <c r="A36" s="32"/>
      <c r="B36" s="33" t="s">
        <v>102</v>
      </c>
      <c r="C36" s="34">
        <v>197551.74</v>
      </c>
      <c r="D36" s="34">
        <v>299654.95</v>
      </c>
      <c r="E36" s="13">
        <f t="shared" si="0"/>
        <v>51.6842878731415</v>
      </c>
      <c r="F36" s="7">
        <f t="shared" si="1"/>
        <v>0.1086894404927339</v>
      </c>
    </row>
    <row r="37" spans="1:6" s="1" customFormat="1" ht="12.75">
      <c r="A37" s="32"/>
      <c r="B37" s="33" t="s">
        <v>19</v>
      </c>
      <c r="C37" s="34">
        <v>6105168.56</v>
      </c>
      <c r="D37" s="34">
        <v>5403242.26</v>
      </c>
      <c r="E37" s="13">
        <f t="shared" si="0"/>
        <v>-11.49724685078965</v>
      </c>
      <c r="F37" s="7">
        <f t="shared" si="1"/>
        <v>1.9598387348051316</v>
      </c>
    </row>
    <row r="38" spans="1:6" s="1" customFormat="1" ht="12.75">
      <c r="A38" s="32"/>
      <c r="B38" s="33" t="s">
        <v>1280</v>
      </c>
      <c r="C38" s="34">
        <v>36403.85</v>
      </c>
      <c r="D38" s="35"/>
      <c r="E38" s="13">
        <f t="shared" si="0"/>
        <v>-100</v>
      </c>
      <c r="F38" s="7">
        <f t="shared" si="1"/>
        <v>0</v>
      </c>
    </row>
    <row r="39" spans="1:6" s="1" customFormat="1" ht="12.75">
      <c r="A39" s="32"/>
      <c r="B39" s="33" t="s">
        <v>1220</v>
      </c>
      <c r="C39" s="34">
        <v>2310</v>
      </c>
      <c r="D39" s="35"/>
      <c r="E39" s="13">
        <f t="shared" si="0"/>
        <v>-100</v>
      </c>
      <c r="F39" s="7">
        <f t="shared" si="1"/>
        <v>0</v>
      </c>
    </row>
    <row r="40" spans="1:6" s="1" customFormat="1" ht="12.75">
      <c r="A40" s="32"/>
      <c r="B40" s="33" t="s">
        <v>32</v>
      </c>
      <c r="C40" s="34">
        <v>315795.9</v>
      </c>
      <c r="D40" s="34">
        <v>296298.2</v>
      </c>
      <c r="E40" s="13">
        <f t="shared" si="0"/>
        <v>-6.174146022795106</v>
      </c>
      <c r="F40" s="7">
        <f t="shared" si="1"/>
        <v>0.1074718958488894</v>
      </c>
    </row>
    <row r="41" spans="1:6" s="1" customFormat="1" ht="12.75">
      <c r="A41" s="32"/>
      <c r="B41" s="33" t="s">
        <v>1028</v>
      </c>
      <c r="C41" s="34">
        <v>1743.56</v>
      </c>
      <c r="D41" s="34">
        <v>22898.39</v>
      </c>
      <c r="E41" s="13">
        <f t="shared" si="0"/>
        <v>1213.3124182706645</v>
      </c>
      <c r="F41" s="7">
        <f t="shared" si="1"/>
        <v>0.008305596811547456</v>
      </c>
    </row>
    <row r="42" spans="1:6" ht="12.75">
      <c r="A42" s="32"/>
      <c r="B42" s="33" t="s">
        <v>1034</v>
      </c>
      <c r="C42" s="34">
        <v>1005</v>
      </c>
      <c r="D42" s="34">
        <v>4270</v>
      </c>
      <c r="E42" s="13">
        <f t="shared" si="0"/>
        <v>324.8756218905473</v>
      </c>
      <c r="F42" s="7">
        <f t="shared" si="1"/>
        <v>0.0015487944080482359</v>
      </c>
    </row>
    <row r="43" spans="1:6" ht="12.75">
      <c r="A43" s="32"/>
      <c r="B43" s="33" t="s">
        <v>53</v>
      </c>
      <c r="C43" s="34">
        <v>181853.93</v>
      </c>
      <c r="D43" s="34">
        <v>494118.14</v>
      </c>
      <c r="E43" s="13">
        <f t="shared" si="0"/>
        <v>171.71155443272522</v>
      </c>
      <c r="F43" s="7">
        <f t="shared" si="1"/>
        <v>0.1792242183014509</v>
      </c>
    </row>
    <row r="44" spans="1:6" ht="12.75">
      <c r="A44" s="32"/>
      <c r="B44" s="33" t="s">
        <v>55</v>
      </c>
      <c r="C44" s="34">
        <v>300098.56</v>
      </c>
      <c r="D44" s="34">
        <v>574339.05</v>
      </c>
      <c r="E44" s="13">
        <f t="shared" si="0"/>
        <v>91.38347414929284</v>
      </c>
      <c r="F44" s="7">
        <f t="shared" si="1"/>
        <v>0.20832157118588668</v>
      </c>
    </row>
    <row r="45" spans="1:6" s="1" customFormat="1" ht="12.75">
      <c r="A45" s="32"/>
      <c r="B45" s="33" t="s">
        <v>11</v>
      </c>
      <c r="C45" s="34">
        <v>239.08</v>
      </c>
      <c r="D45" s="34">
        <v>6049.35</v>
      </c>
      <c r="E45" s="13">
        <f t="shared" si="0"/>
        <v>2430.261837041994</v>
      </c>
      <c r="F45" s="7">
        <f t="shared" si="1"/>
        <v>0.0021941919092099754</v>
      </c>
    </row>
    <row r="46" spans="1:6" s="1" customFormat="1" ht="12.75">
      <c r="A46" s="32"/>
      <c r="B46" s="33" t="s">
        <v>12</v>
      </c>
      <c r="C46" s="34">
        <v>61110.39</v>
      </c>
      <c r="D46" s="34">
        <v>100613.35</v>
      </c>
      <c r="E46" s="13">
        <f t="shared" si="0"/>
        <v>64.64197004797386</v>
      </c>
      <c r="F46" s="7">
        <f t="shared" si="1"/>
        <v>0.03649400324473067</v>
      </c>
    </row>
    <row r="47" spans="1:6" s="1" customFormat="1" ht="12.75">
      <c r="A47" s="32"/>
      <c r="B47" s="33" t="s">
        <v>1224</v>
      </c>
      <c r="C47" s="34">
        <v>2747.5</v>
      </c>
      <c r="D47" s="35"/>
      <c r="E47" s="13">
        <f t="shared" si="0"/>
        <v>-100</v>
      </c>
      <c r="F47" s="7">
        <f t="shared" si="1"/>
        <v>0</v>
      </c>
    </row>
    <row r="48" spans="1:6" s="1" customFormat="1" ht="12.75">
      <c r="A48" s="32"/>
      <c r="B48" s="33" t="s">
        <v>7</v>
      </c>
      <c r="C48" s="34">
        <v>11497.45</v>
      </c>
      <c r="D48" s="34">
        <v>4602.51</v>
      </c>
      <c r="E48" s="13">
        <f t="shared" si="0"/>
        <v>-59.969297539889276</v>
      </c>
      <c r="F48" s="7">
        <f t="shared" si="1"/>
        <v>0.001669400878451074</v>
      </c>
    </row>
    <row r="49" spans="1:6" s="1" customFormat="1" ht="12.75">
      <c r="A49" s="32"/>
      <c r="B49" s="33" t="s">
        <v>57</v>
      </c>
      <c r="C49" s="34">
        <v>196044.47</v>
      </c>
      <c r="D49" s="34">
        <v>459884.73</v>
      </c>
      <c r="E49" s="13">
        <f t="shared" si="0"/>
        <v>134.58184257888018</v>
      </c>
      <c r="F49" s="7">
        <f t="shared" si="1"/>
        <v>0.16680723610556739</v>
      </c>
    </row>
    <row r="50" spans="1:6" s="1" customFormat="1" ht="12.75">
      <c r="A50" s="36" t="s">
        <v>680</v>
      </c>
      <c r="B50" s="36"/>
      <c r="C50" s="34">
        <v>7604290.96</v>
      </c>
      <c r="D50" s="34">
        <v>7711986.28</v>
      </c>
      <c r="E50" s="13">
        <f t="shared" si="0"/>
        <v>1.4162440728070234</v>
      </c>
      <c r="F50" s="7">
        <f t="shared" si="1"/>
        <v>2.797255556301807</v>
      </c>
    </row>
    <row r="51" spans="1:6" s="1" customFormat="1" ht="12.75">
      <c r="A51" s="32" t="s">
        <v>66</v>
      </c>
      <c r="B51" s="33" t="s">
        <v>903</v>
      </c>
      <c r="C51" s="35"/>
      <c r="D51" s="34">
        <v>4041.6</v>
      </c>
      <c r="E51" s="13" t="e">
        <f t="shared" si="0"/>
        <v>#DIV/0!</v>
      </c>
      <c r="F51" s="7">
        <f t="shared" si="1"/>
        <v>0.001465950229406967</v>
      </c>
    </row>
    <row r="52" spans="1:6" s="1" customFormat="1" ht="12.75">
      <c r="A52" s="32"/>
      <c r="B52" s="33" t="s">
        <v>780</v>
      </c>
      <c r="C52" s="34">
        <v>160.47</v>
      </c>
      <c r="D52" s="35"/>
      <c r="E52" s="13">
        <f t="shared" si="0"/>
        <v>-100</v>
      </c>
      <c r="F52" s="7">
        <f t="shared" si="1"/>
        <v>0</v>
      </c>
    </row>
    <row r="53" spans="1:6" s="1" customFormat="1" ht="12.75">
      <c r="A53" s="32"/>
      <c r="B53" s="33" t="s">
        <v>1219</v>
      </c>
      <c r="C53" s="34">
        <v>2490</v>
      </c>
      <c r="D53" s="35"/>
      <c r="E53" s="13">
        <f t="shared" si="0"/>
        <v>-100</v>
      </c>
      <c r="F53" s="7">
        <f t="shared" si="1"/>
        <v>0</v>
      </c>
    </row>
    <row r="54" spans="1:6" s="1" customFormat="1" ht="12.75">
      <c r="A54" s="32"/>
      <c r="B54" s="33" t="s">
        <v>781</v>
      </c>
      <c r="C54" s="34">
        <v>478.29</v>
      </c>
      <c r="D54" s="34">
        <v>5719.86</v>
      </c>
      <c r="E54" s="13">
        <f t="shared" si="0"/>
        <v>1095.8978862196573</v>
      </c>
      <c r="F54" s="7">
        <f t="shared" si="1"/>
        <v>0.0020746808390676302</v>
      </c>
    </row>
    <row r="55" spans="1:6" ht="12.75">
      <c r="A55" s="32"/>
      <c r="B55" s="33" t="s">
        <v>1225</v>
      </c>
      <c r="C55" s="34">
        <v>8673.9</v>
      </c>
      <c r="D55" s="34">
        <v>18193.76</v>
      </c>
      <c r="E55" s="13">
        <f t="shared" si="0"/>
        <v>109.75293697183504</v>
      </c>
      <c r="F55" s="7">
        <f t="shared" si="1"/>
        <v>0.0065991554448177215</v>
      </c>
    </row>
    <row r="56" spans="1:6" s="1" customFormat="1" ht="12.75">
      <c r="A56" s="32"/>
      <c r="B56" s="33" t="s">
        <v>4</v>
      </c>
      <c r="C56" s="34">
        <v>3565113.2</v>
      </c>
      <c r="D56" s="34">
        <v>2185644.92</v>
      </c>
      <c r="E56" s="13">
        <f t="shared" si="0"/>
        <v>-38.69353377054059</v>
      </c>
      <c r="F56" s="7">
        <f t="shared" si="1"/>
        <v>0.792766892289235</v>
      </c>
    </row>
    <row r="57" spans="1:6" s="1" customFormat="1" ht="12.75">
      <c r="A57" s="32"/>
      <c r="B57" s="33" t="s">
        <v>1035</v>
      </c>
      <c r="C57" s="34">
        <v>530</v>
      </c>
      <c r="D57" s="35"/>
      <c r="E57" s="13">
        <f t="shared" si="0"/>
        <v>-100</v>
      </c>
      <c r="F57" s="7">
        <f t="shared" si="1"/>
        <v>0</v>
      </c>
    </row>
    <row r="58" spans="1:6" ht="12.75">
      <c r="A58" s="32"/>
      <c r="B58" s="33" t="s">
        <v>1036</v>
      </c>
      <c r="C58" s="34">
        <v>53120</v>
      </c>
      <c r="D58" s="34">
        <v>26760</v>
      </c>
      <c r="E58" s="13">
        <f t="shared" si="0"/>
        <v>-49.623493975903614</v>
      </c>
      <c r="F58" s="7">
        <f t="shared" si="1"/>
        <v>0.00970626191085967</v>
      </c>
    </row>
    <row r="59" spans="1:6" s="1" customFormat="1" ht="12.75">
      <c r="A59" s="32"/>
      <c r="B59" s="33" t="s">
        <v>56</v>
      </c>
      <c r="C59" s="34">
        <v>485862.25</v>
      </c>
      <c r="D59" s="34">
        <v>1069178.87</v>
      </c>
      <c r="E59" s="13">
        <f t="shared" si="0"/>
        <v>120.0580246767474</v>
      </c>
      <c r="F59" s="7">
        <f t="shared" si="1"/>
        <v>0.3878075538780637</v>
      </c>
    </row>
    <row r="60" spans="1:6" s="1" customFormat="1" ht="12.75">
      <c r="A60" s="32"/>
      <c r="B60" s="33" t="s">
        <v>681</v>
      </c>
      <c r="C60" s="34">
        <v>17.27</v>
      </c>
      <c r="D60" s="34">
        <v>34380.75</v>
      </c>
      <c r="E60" s="13">
        <f t="shared" si="0"/>
        <v>198977.88071800812</v>
      </c>
      <c r="F60" s="7">
        <f t="shared" si="1"/>
        <v>0.012470424670844117</v>
      </c>
    </row>
    <row r="61" spans="1:6" s="1" customFormat="1" ht="12.75">
      <c r="A61" s="32"/>
      <c r="B61" s="33" t="s">
        <v>682</v>
      </c>
      <c r="C61" s="34">
        <v>144757.69</v>
      </c>
      <c r="D61" s="34">
        <v>73844.06</v>
      </c>
      <c r="E61" s="13">
        <f t="shared" si="0"/>
        <v>-48.98781543142889</v>
      </c>
      <c r="F61" s="7">
        <f t="shared" si="1"/>
        <v>0.026784371708566374</v>
      </c>
    </row>
    <row r="62" spans="1:6" s="1" customFormat="1" ht="12.75">
      <c r="A62" s="32"/>
      <c r="B62" s="33" t="s">
        <v>112</v>
      </c>
      <c r="C62" s="34">
        <v>49536</v>
      </c>
      <c r="D62" s="34">
        <v>34170</v>
      </c>
      <c r="E62" s="13">
        <f t="shared" si="0"/>
        <v>-31.019864341085274</v>
      </c>
      <c r="F62" s="7">
        <f t="shared" si="1"/>
        <v>0.012393982417566328</v>
      </c>
    </row>
    <row r="63" spans="1:6" s="1" customFormat="1" ht="12.75">
      <c r="A63" s="32"/>
      <c r="B63" s="33" t="s">
        <v>96</v>
      </c>
      <c r="C63" s="34">
        <v>289836.81</v>
      </c>
      <c r="D63" s="34">
        <v>699655.43</v>
      </c>
      <c r="E63" s="13">
        <f t="shared" si="0"/>
        <v>141.39633264663658</v>
      </c>
      <c r="F63" s="7">
        <f t="shared" si="1"/>
        <v>0.2537757418137199</v>
      </c>
    </row>
    <row r="64" spans="1:6" s="1" customFormat="1" ht="12.75">
      <c r="A64" s="32"/>
      <c r="B64" s="33" t="s">
        <v>113</v>
      </c>
      <c r="C64" s="34">
        <v>112662.99</v>
      </c>
      <c r="D64" s="34">
        <v>97222.68</v>
      </c>
      <c r="E64" s="13">
        <f t="shared" si="0"/>
        <v>-13.704864392468203</v>
      </c>
      <c r="F64" s="7">
        <f t="shared" si="1"/>
        <v>0.035264155297298136</v>
      </c>
    </row>
    <row r="65" spans="1:6" s="1" customFormat="1" ht="12.75">
      <c r="A65" s="32"/>
      <c r="B65" s="33" t="s">
        <v>1226</v>
      </c>
      <c r="C65" s="34">
        <v>9742.09</v>
      </c>
      <c r="D65" s="35"/>
      <c r="E65" s="13">
        <f t="shared" si="0"/>
        <v>-100</v>
      </c>
      <c r="F65" s="7">
        <f t="shared" si="1"/>
        <v>0</v>
      </c>
    </row>
    <row r="66" spans="1:6" s="1" customFormat="1" ht="12.75">
      <c r="A66" s="32"/>
      <c r="B66" s="33" t="s">
        <v>898</v>
      </c>
      <c r="C66" s="35"/>
      <c r="D66" s="34">
        <v>11510</v>
      </c>
      <c r="E66" s="13" t="e">
        <f t="shared" si="0"/>
        <v>#DIV/0!</v>
      </c>
      <c r="F66" s="7">
        <f t="shared" si="1"/>
        <v>0.0041748533106873995</v>
      </c>
    </row>
    <row r="67" spans="1:6" s="1" customFormat="1" ht="12.75">
      <c r="A67" s="32"/>
      <c r="B67" s="33" t="s">
        <v>1156</v>
      </c>
      <c r="C67" s="34">
        <v>2942</v>
      </c>
      <c r="D67" s="35"/>
      <c r="E67" s="13">
        <f t="shared" si="0"/>
        <v>-100</v>
      </c>
      <c r="F67" s="7">
        <f t="shared" si="1"/>
        <v>0</v>
      </c>
    </row>
    <row r="68" spans="1:6" s="1" customFormat="1" ht="12.75">
      <c r="A68" s="32"/>
      <c r="B68" s="33" t="s">
        <v>6</v>
      </c>
      <c r="C68" s="34">
        <v>901232.68</v>
      </c>
      <c r="D68" s="34">
        <v>241267.83</v>
      </c>
      <c r="E68" s="13">
        <f t="shared" si="0"/>
        <v>-73.2291299068294</v>
      </c>
      <c r="F68" s="7">
        <f t="shared" si="1"/>
        <v>0.08751153769225582</v>
      </c>
    </row>
    <row r="69" spans="1:6" s="1" customFormat="1" ht="12.75">
      <c r="A69" s="32"/>
      <c r="B69" s="33" t="s">
        <v>1222</v>
      </c>
      <c r="C69" s="34">
        <v>1550</v>
      </c>
      <c r="D69" s="35"/>
      <c r="E69" s="13">
        <f t="shared" si="0"/>
        <v>-100</v>
      </c>
      <c r="F69" s="7">
        <f t="shared" si="1"/>
        <v>0</v>
      </c>
    </row>
    <row r="70" spans="1:6" s="1" customFormat="1" ht="12.75">
      <c r="A70" s="32"/>
      <c r="B70" s="33" t="s">
        <v>1281</v>
      </c>
      <c r="C70" s="34">
        <v>45.5</v>
      </c>
      <c r="D70" s="35"/>
      <c r="E70" s="13">
        <f t="shared" si="0"/>
        <v>-100</v>
      </c>
      <c r="F70" s="7">
        <f t="shared" si="1"/>
        <v>0</v>
      </c>
    </row>
    <row r="71" spans="1:6" s="1" customFormat="1" ht="12.75">
      <c r="A71" s="32"/>
      <c r="B71" s="33" t="s">
        <v>902</v>
      </c>
      <c r="C71" s="34">
        <v>904.26</v>
      </c>
      <c r="D71" s="34">
        <v>15784.83</v>
      </c>
      <c r="E71" s="13">
        <f aca="true" t="shared" si="2" ref="E71:E134">(D71-C71)/C71*100</f>
        <v>1645.6074580319819</v>
      </c>
      <c r="F71" s="7">
        <f aca="true" t="shared" si="3" ref="F71:F134">D71/$D$154*100</f>
        <v>0.005725399633721788</v>
      </c>
    </row>
    <row r="72" spans="1:6" ht="12.75">
      <c r="A72" s="32"/>
      <c r="B72" s="33" t="s">
        <v>34</v>
      </c>
      <c r="C72" s="34">
        <v>1043474</v>
      </c>
      <c r="D72" s="34">
        <v>625920.14</v>
      </c>
      <c r="E72" s="13">
        <f t="shared" si="2"/>
        <v>-40.015741647611726</v>
      </c>
      <c r="F72" s="7">
        <f t="shared" si="3"/>
        <v>0.22703082265029717</v>
      </c>
    </row>
    <row r="73" spans="1:6" ht="12.75">
      <c r="A73" s="32"/>
      <c r="B73" s="33" t="s">
        <v>1029</v>
      </c>
      <c r="C73" s="34">
        <v>5700</v>
      </c>
      <c r="D73" s="34">
        <v>83859.87</v>
      </c>
      <c r="E73" s="13">
        <f t="shared" si="2"/>
        <v>1371.2257894736842</v>
      </c>
      <c r="F73" s="7">
        <f t="shared" si="3"/>
        <v>0.03041725941818548</v>
      </c>
    </row>
    <row r="74" spans="1:6" s="1" customFormat="1" ht="12.75">
      <c r="A74" s="32"/>
      <c r="B74" s="33" t="s">
        <v>1037</v>
      </c>
      <c r="C74" s="34">
        <v>10</v>
      </c>
      <c r="D74" s="34">
        <v>295</v>
      </c>
      <c r="E74" s="13">
        <f t="shared" si="2"/>
        <v>2850</v>
      </c>
      <c r="F74" s="7">
        <f t="shared" si="3"/>
        <v>0.0001070010188230046</v>
      </c>
    </row>
    <row r="75" spans="1:6" ht="12.75">
      <c r="A75" s="32"/>
      <c r="B75" s="33" t="s">
        <v>103</v>
      </c>
      <c r="C75" s="34">
        <v>253894.36</v>
      </c>
      <c r="D75" s="34">
        <v>123812.35</v>
      </c>
      <c r="E75" s="13">
        <f t="shared" si="2"/>
        <v>-51.23469855730548</v>
      </c>
      <c r="F75" s="7">
        <f t="shared" si="3"/>
        <v>0.044908635908035364</v>
      </c>
    </row>
    <row r="76" spans="1:6" s="1" customFormat="1" ht="12.75">
      <c r="A76" s="32"/>
      <c r="B76" s="33" t="s">
        <v>683</v>
      </c>
      <c r="C76" s="34">
        <v>21456.5</v>
      </c>
      <c r="D76" s="34">
        <v>120301.68</v>
      </c>
      <c r="E76" s="13">
        <f t="shared" si="2"/>
        <v>460.67709085824805</v>
      </c>
      <c r="F76" s="7">
        <f t="shared" si="3"/>
        <v>0.04363526212243753</v>
      </c>
    </row>
    <row r="77" spans="1:6" s="1" customFormat="1" ht="12.75">
      <c r="A77" s="32"/>
      <c r="B77" s="33" t="s">
        <v>1030</v>
      </c>
      <c r="C77" s="34">
        <v>1061.16</v>
      </c>
      <c r="D77" s="34">
        <v>25360.04</v>
      </c>
      <c r="E77" s="13">
        <f t="shared" si="2"/>
        <v>2289.8413057408875</v>
      </c>
      <c r="F77" s="7">
        <f t="shared" si="3"/>
        <v>0.009198474974210676</v>
      </c>
    </row>
    <row r="78" spans="1:6" s="1" customFormat="1" ht="12.75">
      <c r="A78" s="32"/>
      <c r="B78" s="33" t="s">
        <v>782</v>
      </c>
      <c r="C78" s="34">
        <v>1698.13</v>
      </c>
      <c r="D78" s="34">
        <v>97381.88</v>
      </c>
      <c r="E78" s="13">
        <f t="shared" si="2"/>
        <v>5634.654001754871</v>
      </c>
      <c r="F78" s="7">
        <f t="shared" si="3"/>
        <v>0.03532189957593076</v>
      </c>
    </row>
    <row r="79" spans="1:6" s="1" customFormat="1" ht="12.75">
      <c r="A79" s="32"/>
      <c r="B79" s="33" t="s">
        <v>1038</v>
      </c>
      <c r="C79" s="35"/>
      <c r="D79" s="34">
        <v>9396.25</v>
      </c>
      <c r="E79" s="13" t="e">
        <f t="shared" si="2"/>
        <v>#DIV/0!</v>
      </c>
      <c r="F79" s="7">
        <f t="shared" si="3"/>
        <v>0.003408163807171718</v>
      </c>
    </row>
    <row r="80" spans="1:6" s="1" customFormat="1" ht="12.75">
      <c r="A80" s="32"/>
      <c r="B80" s="33" t="s">
        <v>1223</v>
      </c>
      <c r="C80" s="34">
        <v>1714.21</v>
      </c>
      <c r="D80" s="35"/>
      <c r="E80" s="13">
        <f t="shared" si="2"/>
        <v>-100</v>
      </c>
      <c r="F80" s="7">
        <f t="shared" si="3"/>
        <v>0</v>
      </c>
    </row>
    <row r="81" spans="1:6" s="1" customFormat="1" ht="12.75">
      <c r="A81" s="32"/>
      <c r="B81" s="33" t="s">
        <v>9</v>
      </c>
      <c r="C81" s="34">
        <v>622856.61</v>
      </c>
      <c r="D81" s="34">
        <v>556957.26</v>
      </c>
      <c r="E81" s="13">
        <f t="shared" si="2"/>
        <v>-10.580179922952086</v>
      </c>
      <c r="F81" s="7">
        <f t="shared" si="3"/>
        <v>0.20201692969786123</v>
      </c>
    </row>
    <row r="82" spans="1:6" s="1" customFormat="1" ht="12.75">
      <c r="A82" s="32"/>
      <c r="B82" s="33" t="s">
        <v>84</v>
      </c>
      <c r="C82" s="34">
        <v>119326.09</v>
      </c>
      <c r="D82" s="34">
        <v>70020.8</v>
      </c>
      <c r="E82" s="13">
        <f t="shared" si="2"/>
        <v>-41.319790164916995</v>
      </c>
      <c r="F82" s="7">
        <f t="shared" si="3"/>
        <v>0.02539761674170115</v>
      </c>
    </row>
    <row r="83" spans="1:6" s="1" customFormat="1" ht="12.75">
      <c r="A83" s="32"/>
      <c r="B83" s="33" t="s">
        <v>684</v>
      </c>
      <c r="C83" s="34">
        <v>14276.51</v>
      </c>
      <c r="D83" s="35"/>
      <c r="E83" s="13">
        <f t="shared" si="2"/>
        <v>-100</v>
      </c>
      <c r="F83" s="7">
        <f t="shared" si="3"/>
        <v>0</v>
      </c>
    </row>
    <row r="84" spans="1:6" s="1" customFormat="1" ht="12.75">
      <c r="A84" s="32"/>
      <c r="B84" s="33" t="s">
        <v>1282</v>
      </c>
      <c r="C84" s="34">
        <v>1298.5</v>
      </c>
      <c r="D84" s="35"/>
      <c r="E84" s="13">
        <f t="shared" si="2"/>
        <v>-100</v>
      </c>
      <c r="F84" s="7">
        <f t="shared" si="3"/>
        <v>0</v>
      </c>
    </row>
    <row r="85" spans="1:6" ht="12.75">
      <c r="A85" s="36" t="s">
        <v>680</v>
      </c>
      <c r="B85" s="36"/>
      <c r="C85" s="34">
        <v>7716421.47</v>
      </c>
      <c r="D85" s="34">
        <v>6230679.86</v>
      </c>
      <c r="E85" s="13">
        <f t="shared" si="2"/>
        <v>-19.25428277571779</v>
      </c>
      <c r="F85" s="7">
        <f t="shared" si="3"/>
        <v>2.2599630270507647</v>
      </c>
    </row>
    <row r="86" spans="1:6" ht="12.75">
      <c r="A86" s="32" t="s">
        <v>99</v>
      </c>
      <c r="B86" s="33" t="s">
        <v>1157</v>
      </c>
      <c r="C86" s="35"/>
      <c r="D86" s="34">
        <v>0.1</v>
      </c>
      <c r="E86" s="13" t="e">
        <f t="shared" si="2"/>
        <v>#DIV/0!</v>
      </c>
      <c r="F86" s="7">
        <f t="shared" si="3"/>
        <v>3.627153180440834E-08</v>
      </c>
    </row>
    <row r="87" spans="1:6" s="1" customFormat="1" ht="12.75">
      <c r="A87" s="32"/>
      <c r="B87" s="33" t="s">
        <v>60</v>
      </c>
      <c r="C87" s="34">
        <v>538699.83</v>
      </c>
      <c r="D87" s="34">
        <v>916112.91</v>
      </c>
      <c r="E87" s="13">
        <f t="shared" si="2"/>
        <v>70.05999612065963</v>
      </c>
      <c r="F87" s="7">
        <f t="shared" si="3"/>
        <v>0.3322881855149407</v>
      </c>
    </row>
    <row r="88" spans="1:6" s="1" customFormat="1" ht="12.75">
      <c r="A88" s="32"/>
      <c r="B88" s="33" t="s">
        <v>685</v>
      </c>
      <c r="C88" s="34">
        <v>28176.9</v>
      </c>
      <c r="D88" s="34">
        <v>4022.88</v>
      </c>
      <c r="E88" s="13">
        <f t="shared" si="2"/>
        <v>-85.72277290972391</v>
      </c>
      <c r="F88" s="7">
        <f t="shared" si="3"/>
        <v>0.001459160198653182</v>
      </c>
    </row>
    <row r="89" spans="1:6" s="1" customFormat="1" ht="12.75">
      <c r="A89" s="32"/>
      <c r="B89" s="33" t="s">
        <v>77</v>
      </c>
      <c r="C89" s="34">
        <v>1793659.9</v>
      </c>
      <c r="D89" s="34">
        <v>3118608.76</v>
      </c>
      <c r="E89" s="13">
        <f t="shared" si="2"/>
        <v>73.86845521829417</v>
      </c>
      <c r="F89" s="7">
        <f t="shared" si="3"/>
        <v>1.1311671682384643</v>
      </c>
    </row>
    <row r="90" spans="1:6" s="1" customFormat="1" ht="12.75">
      <c r="A90" s="32"/>
      <c r="B90" s="33" t="s">
        <v>78</v>
      </c>
      <c r="C90" s="34">
        <v>15478.98</v>
      </c>
      <c r="D90" s="34">
        <v>89559.01</v>
      </c>
      <c r="E90" s="13">
        <f t="shared" si="2"/>
        <v>478.5847000254539</v>
      </c>
      <c r="F90" s="7">
        <f t="shared" si="3"/>
        <v>0.03248442479586324</v>
      </c>
    </row>
    <row r="91" spans="1:6" s="1" customFormat="1" ht="12.75">
      <c r="A91" s="32"/>
      <c r="B91" s="33" t="s">
        <v>95</v>
      </c>
      <c r="C91" s="34">
        <v>327305.99</v>
      </c>
      <c r="D91" s="34">
        <v>473772.09</v>
      </c>
      <c r="E91" s="13">
        <f t="shared" si="2"/>
        <v>44.74898244300388</v>
      </c>
      <c r="F91" s="7">
        <f t="shared" si="3"/>
        <v>0.1718443943047601</v>
      </c>
    </row>
    <row r="92" spans="1:6" s="1" customFormat="1" ht="12.75">
      <c r="A92" s="32"/>
      <c r="B92" s="33" t="s">
        <v>73</v>
      </c>
      <c r="C92" s="34">
        <v>161597.66</v>
      </c>
      <c r="D92" s="34">
        <v>238214.08</v>
      </c>
      <c r="E92" s="13">
        <f t="shared" si="2"/>
        <v>47.411837522894814</v>
      </c>
      <c r="F92" s="7">
        <f t="shared" si="3"/>
        <v>0.08640389578977871</v>
      </c>
    </row>
    <row r="93" spans="1:6" s="1" customFormat="1" ht="12.75">
      <c r="A93" s="32"/>
      <c r="B93" s="33" t="s">
        <v>47</v>
      </c>
      <c r="C93" s="34">
        <v>1064196.75</v>
      </c>
      <c r="D93" s="34">
        <v>987383.2</v>
      </c>
      <c r="E93" s="13">
        <f t="shared" si="2"/>
        <v>-7.21798389254619</v>
      </c>
      <c r="F93" s="7">
        <f t="shared" si="3"/>
        <v>0.35813901141938476</v>
      </c>
    </row>
    <row r="94" spans="1:6" s="1" customFormat="1" ht="12.75">
      <c r="A94" s="32"/>
      <c r="B94" s="33" t="s">
        <v>30</v>
      </c>
      <c r="C94" s="34">
        <v>348883.79</v>
      </c>
      <c r="D94" s="34">
        <v>716761.99</v>
      </c>
      <c r="E94" s="13">
        <f t="shared" si="2"/>
        <v>105.44433721039319</v>
      </c>
      <c r="F94" s="7">
        <f t="shared" si="3"/>
        <v>0.25998055316476004</v>
      </c>
    </row>
    <row r="95" spans="1:6" s="1" customFormat="1" ht="12.75">
      <c r="A95" s="32"/>
      <c r="B95" s="33" t="s">
        <v>1158</v>
      </c>
      <c r="C95" s="34">
        <v>21.71</v>
      </c>
      <c r="D95" s="34">
        <v>9.98</v>
      </c>
      <c r="E95" s="13">
        <f t="shared" si="2"/>
        <v>-54.03040073698756</v>
      </c>
      <c r="F95" s="7">
        <f t="shared" si="3"/>
        <v>3.619898874079952E-06</v>
      </c>
    </row>
    <row r="96" spans="1:6" s="1" customFormat="1" ht="12.75">
      <c r="A96" s="32"/>
      <c r="B96" s="33" t="s">
        <v>1039</v>
      </c>
      <c r="C96" s="34">
        <v>783.9</v>
      </c>
      <c r="D96" s="34">
        <v>2257</v>
      </c>
      <c r="E96" s="13">
        <f t="shared" si="2"/>
        <v>187.91937747161626</v>
      </c>
      <c r="F96" s="7">
        <f t="shared" si="3"/>
        <v>0.000818648472825496</v>
      </c>
    </row>
    <row r="97" spans="1:6" s="1" customFormat="1" ht="12.75">
      <c r="A97" s="32"/>
      <c r="B97" s="33" t="s">
        <v>40</v>
      </c>
      <c r="C97" s="34">
        <v>1389115.24</v>
      </c>
      <c r="D97" s="34">
        <v>1064572.26</v>
      </c>
      <c r="E97" s="13">
        <f t="shared" si="2"/>
        <v>-23.363286979703712</v>
      </c>
      <c r="F97" s="7">
        <f t="shared" si="3"/>
        <v>0.38613666586680856</v>
      </c>
    </row>
    <row r="98" spans="1:6" s="1" customFormat="1" ht="12.75">
      <c r="A98" s="32"/>
      <c r="B98" s="33" t="s">
        <v>1283</v>
      </c>
      <c r="C98" s="34">
        <v>38.43</v>
      </c>
      <c r="D98" s="35"/>
      <c r="E98" s="13">
        <f t="shared" si="2"/>
        <v>-100</v>
      </c>
      <c r="F98" s="7">
        <f t="shared" si="3"/>
        <v>0</v>
      </c>
    </row>
    <row r="99" spans="1:6" s="1" customFormat="1" ht="12.75">
      <c r="A99" s="32"/>
      <c r="B99" s="33" t="s">
        <v>3</v>
      </c>
      <c r="C99" s="34">
        <v>182411.87</v>
      </c>
      <c r="D99" s="34">
        <v>338781.62</v>
      </c>
      <c r="E99" s="13">
        <f t="shared" si="2"/>
        <v>85.72345100129724</v>
      </c>
      <c r="F99" s="7">
        <f t="shared" si="3"/>
        <v>0.1228812830457898</v>
      </c>
    </row>
    <row r="100" spans="1:6" ht="12.75">
      <c r="A100" s="32"/>
      <c r="B100" s="33" t="s">
        <v>50</v>
      </c>
      <c r="C100" s="34">
        <v>2270837.51</v>
      </c>
      <c r="D100" s="34">
        <v>1275763.28</v>
      </c>
      <c r="E100" s="13">
        <f t="shared" si="2"/>
        <v>-43.81970200941413</v>
      </c>
      <c r="F100" s="7">
        <f t="shared" si="3"/>
        <v>0.4627388838541629</v>
      </c>
    </row>
    <row r="101" spans="1:6" s="1" customFormat="1" ht="12.75">
      <c r="A101" s="32"/>
      <c r="B101" s="33" t="s">
        <v>79</v>
      </c>
      <c r="C101" s="34">
        <v>55603.15</v>
      </c>
      <c r="D101" s="34">
        <v>94635.79</v>
      </c>
      <c r="E101" s="13">
        <f t="shared" si="2"/>
        <v>70.19861284837279</v>
      </c>
      <c r="F101" s="7">
        <f t="shared" si="3"/>
        <v>0.03432585066820308</v>
      </c>
    </row>
    <row r="102" spans="1:6" ht="12.75">
      <c r="A102" s="32"/>
      <c r="B102" s="33" t="s">
        <v>52</v>
      </c>
      <c r="C102" s="34">
        <v>87642.83</v>
      </c>
      <c r="D102" s="34">
        <v>104508.06</v>
      </c>
      <c r="E102" s="13">
        <f t="shared" si="2"/>
        <v>19.24313717391371</v>
      </c>
      <c r="F102" s="7">
        <f t="shared" si="3"/>
        <v>0.03790667422107014</v>
      </c>
    </row>
    <row r="103" spans="1:6" ht="12.75">
      <c r="A103" s="32"/>
      <c r="B103" s="33" t="s">
        <v>1031</v>
      </c>
      <c r="C103" s="34">
        <v>4983.4</v>
      </c>
      <c r="D103" s="34">
        <v>35344.3</v>
      </c>
      <c r="E103" s="13">
        <f t="shared" si="2"/>
        <v>609.2406790544609</v>
      </c>
      <c r="F103" s="7">
        <f t="shared" si="3"/>
        <v>0.012819919015545495</v>
      </c>
    </row>
    <row r="104" spans="1:6" ht="12.75">
      <c r="A104" s="32"/>
      <c r="B104" s="33" t="s">
        <v>8</v>
      </c>
      <c r="C104" s="34">
        <v>144596.28</v>
      </c>
      <c r="D104" s="34">
        <v>132749.54</v>
      </c>
      <c r="E104" s="13">
        <f t="shared" si="2"/>
        <v>-8.192977025411713</v>
      </c>
      <c r="F104" s="7">
        <f t="shared" si="3"/>
        <v>0.04815029162130577</v>
      </c>
    </row>
    <row r="105" spans="1:6" ht="12.75">
      <c r="A105" s="32"/>
      <c r="B105" s="33" t="s">
        <v>48</v>
      </c>
      <c r="C105" s="34">
        <v>1262832.82</v>
      </c>
      <c r="D105" s="34">
        <v>997763.8</v>
      </c>
      <c r="E105" s="13">
        <f t="shared" si="2"/>
        <v>-20.990032552369044</v>
      </c>
      <c r="F105" s="7">
        <f t="shared" si="3"/>
        <v>0.36190421404987316</v>
      </c>
    </row>
    <row r="106" spans="1:6" ht="12.75">
      <c r="A106" s="36" t="s">
        <v>680</v>
      </c>
      <c r="B106" s="36"/>
      <c r="C106" s="34">
        <v>9676866.94</v>
      </c>
      <c r="D106" s="34">
        <v>10590820.65</v>
      </c>
      <c r="E106" s="13">
        <f t="shared" si="2"/>
        <v>9.44472746878548</v>
      </c>
      <c r="F106" s="7">
        <f t="shared" si="3"/>
        <v>3.8414528804125956</v>
      </c>
    </row>
    <row r="107" spans="1:6" ht="12.75">
      <c r="A107" s="32" t="s">
        <v>67</v>
      </c>
      <c r="B107" s="33" t="s">
        <v>104</v>
      </c>
      <c r="C107" s="34">
        <v>712610.47</v>
      </c>
      <c r="D107" s="34">
        <v>585067.33</v>
      </c>
      <c r="E107" s="13">
        <f t="shared" si="2"/>
        <v>-17.898016569978267</v>
      </c>
      <c r="F107" s="7">
        <f t="shared" si="3"/>
        <v>0.21221288267815266</v>
      </c>
    </row>
    <row r="108" spans="1:6" ht="12.75">
      <c r="A108" s="32"/>
      <c r="B108" s="33" t="s">
        <v>38</v>
      </c>
      <c r="C108" s="34">
        <v>145919.51</v>
      </c>
      <c r="D108" s="34">
        <v>182337.49</v>
      </c>
      <c r="E108" s="13">
        <f t="shared" si="2"/>
        <v>24.9575810664386</v>
      </c>
      <c r="F108" s="7">
        <f t="shared" si="3"/>
        <v>0.06613660067670986</v>
      </c>
    </row>
    <row r="109" spans="1:6" ht="12.75">
      <c r="A109" s="32"/>
      <c r="B109" s="33" t="s">
        <v>28</v>
      </c>
      <c r="C109" s="34">
        <v>1810373.86</v>
      </c>
      <c r="D109" s="34">
        <v>1804067.8</v>
      </c>
      <c r="E109" s="13">
        <f t="shared" si="2"/>
        <v>-0.34832915671904674</v>
      </c>
      <c r="F109" s="7">
        <f t="shared" si="3"/>
        <v>0.6543630258500898</v>
      </c>
    </row>
    <row r="110" spans="1:6" ht="12.75">
      <c r="A110" s="32"/>
      <c r="B110" s="33" t="s">
        <v>904</v>
      </c>
      <c r="C110" s="35"/>
      <c r="D110" s="34">
        <v>7157.95</v>
      </c>
      <c r="E110" s="13" t="e">
        <f t="shared" si="2"/>
        <v>#DIV/0!</v>
      </c>
      <c r="F110" s="7">
        <f t="shared" si="3"/>
        <v>0.0025962981107936463</v>
      </c>
    </row>
    <row r="111" spans="1:6" ht="12.75">
      <c r="A111" s="36" t="s">
        <v>680</v>
      </c>
      <c r="B111" s="36"/>
      <c r="C111" s="34">
        <v>2668903.84</v>
      </c>
      <c r="D111" s="34">
        <v>2578630.57</v>
      </c>
      <c r="E111" s="13">
        <f t="shared" si="2"/>
        <v>-3.382409985966374</v>
      </c>
      <c r="F111" s="7">
        <f t="shared" si="3"/>
        <v>0.9353088073157458</v>
      </c>
    </row>
    <row r="112" spans="1:6" ht="12.75">
      <c r="A112" s="32" t="s">
        <v>68</v>
      </c>
      <c r="B112" s="33" t="s">
        <v>59</v>
      </c>
      <c r="C112" s="34">
        <v>151521.96</v>
      </c>
      <c r="D112" s="34">
        <v>84657.4</v>
      </c>
      <c r="E112" s="13">
        <f t="shared" si="2"/>
        <v>-44.12862663603349</v>
      </c>
      <c r="F112" s="7">
        <f t="shared" si="3"/>
        <v>0.03070653576578518</v>
      </c>
    </row>
    <row r="113" spans="1:6" ht="12.75">
      <c r="A113" s="32"/>
      <c r="B113" s="33" t="s">
        <v>74</v>
      </c>
      <c r="C113" s="34">
        <v>310651.72</v>
      </c>
      <c r="D113" s="34">
        <v>214923.31</v>
      </c>
      <c r="E113" s="13">
        <f t="shared" si="2"/>
        <v>-30.815348455176743</v>
      </c>
      <c r="F113" s="7">
        <f t="shared" si="3"/>
        <v>0.07795597674173711</v>
      </c>
    </row>
    <row r="114" spans="1:6" ht="12.75">
      <c r="A114" s="32"/>
      <c r="B114" s="33" t="s">
        <v>5</v>
      </c>
      <c r="C114" s="34">
        <v>452876.06</v>
      </c>
      <c r="D114" s="34">
        <v>267327.09</v>
      </c>
      <c r="E114" s="13">
        <f t="shared" si="2"/>
        <v>-40.97124718846917</v>
      </c>
      <c r="F114" s="7">
        <f t="shared" si="3"/>
        <v>0.0969636304711493</v>
      </c>
    </row>
    <row r="115" spans="1:6" ht="12.75">
      <c r="A115" s="32"/>
      <c r="B115" s="33" t="s">
        <v>49</v>
      </c>
      <c r="C115" s="34">
        <v>262093.6</v>
      </c>
      <c r="D115" s="34">
        <v>231035.79</v>
      </c>
      <c r="E115" s="13">
        <f t="shared" si="2"/>
        <v>-11.849892557468019</v>
      </c>
      <c r="F115" s="7">
        <f t="shared" si="3"/>
        <v>0.08380022004941605</v>
      </c>
    </row>
    <row r="116" spans="1:6" ht="12.75">
      <c r="A116" s="32"/>
      <c r="B116" s="33" t="s">
        <v>686</v>
      </c>
      <c r="C116" s="34">
        <v>8191.05</v>
      </c>
      <c r="D116" s="34">
        <v>11716.83</v>
      </c>
      <c r="E116" s="13">
        <f t="shared" si="2"/>
        <v>43.044298350028384</v>
      </c>
      <c r="F116" s="7">
        <f t="shared" si="3"/>
        <v>0.004249873719918457</v>
      </c>
    </row>
    <row r="117" spans="1:6" ht="12.75">
      <c r="A117" s="32"/>
      <c r="B117" s="33" t="s">
        <v>474</v>
      </c>
      <c r="C117" s="34">
        <v>349950.62</v>
      </c>
      <c r="D117" s="34">
        <v>199300.88</v>
      </c>
      <c r="E117" s="13">
        <f t="shared" si="2"/>
        <v>-43.048856435802286</v>
      </c>
      <c r="F117" s="7">
        <f t="shared" si="3"/>
        <v>0.07228948207566568</v>
      </c>
    </row>
    <row r="118" spans="1:6" ht="12.75">
      <c r="A118" s="32"/>
      <c r="B118" s="33" t="s">
        <v>86</v>
      </c>
      <c r="C118" s="34">
        <v>22459.03</v>
      </c>
      <c r="D118" s="34">
        <v>22880.95</v>
      </c>
      <c r="E118" s="13">
        <f t="shared" si="2"/>
        <v>1.8786207596677236</v>
      </c>
      <c r="F118" s="7">
        <f t="shared" si="3"/>
        <v>0.00829927105640077</v>
      </c>
    </row>
    <row r="119" spans="1:6" ht="12.75">
      <c r="A119" s="32"/>
      <c r="B119" s="33" t="s">
        <v>82</v>
      </c>
      <c r="C119" s="34">
        <v>175198.29</v>
      </c>
      <c r="D119" s="34">
        <v>227187.92</v>
      </c>
      <c r="E119" s="13">
        <f t="shared" si="2"/>
        <v>29.674735980585197</v>
      </c>
      <c r="F119" s="7">
        <f t="shared" si="3"/>
        <v>0.08240453865857376</v>
      </c>
    </row>
    <row r="120" spans="1:6" ht="12.75">
      <c r="A120" s="32"/>
      <c r="B120" s="33" t="s">
        <v>33</v>
      </c>
      <c r="C120" s="34">
        <v>1098523.44</v>
      </c>
      <c r="D120" s="34">
        <v>731899.99</v>
      </c>
      <c r="E120" s="13">
        <f t="shared" si="2"/>
        <v>-33.374203649218444</v>
      </c>
      <c r="F120" s="7">
        <f t="shared" si="3"/>
        <v>0.2654713376493114</v>
      </c>
    </row>
    <row r="121" spans="1:6" ht="12.75">
      <c r="A121" s="32"/>
      <c r="B121" s="33" t="s">
        <v>58</v>
      </c>
      <c r="C121" s="34">
        <v>103722.63</v>
      </c>
      <c r="D121" s="34">
        <v>239476.2</v>
      </c>
      <c r="E121" s="13">
        <f t="shared" si="2"/>
        <v>130.88134190195524</v>
      </c>
      <c r="F121" s="7">
        <f t="shared" si="3"/>
        <v>0.08686168604698852</v>
      </c>
    </row>
    <row r="122" spans="1:6" ht="12.75">
      <c r="A122" s="32"/>
      <c r="B122" s="33" t="s">
        <v>42</v>
      </c>
      <c r="C122" s="34">
        <v>452793.37</v>
      </c>
      <c r="D122" s="34">
        <v>1237172.34</v>
      </c>
      <c r="E122" s="13">
        <f t="shared" si="2"/>
        <v>173.23110760212768</v>
      </c>
      <c r="F122" s="7">
        <f t="shared" si="3"/>
        <v>0.4487413587784428</v>
      </c>
    </row>
    <row r="123" spans="1:6" ht="12.75">
      <c r="A123" s="36" t="s">
        <v>680</v>
      </c>
      <c r="B123" s="36"/>
      <c r="C123" s="34">
        <v>3387981.77</v>
      </c>
      <c r="D123" s="34">
        <v>3467578.7</v>
      </c>
      <c r="E123" s="13">
        <f t="shared" si="2"/>
        <v>2.349390740670962</v>
      </c>
      <c r="F123" s="7">
        <f t="shared" si="3"/>
        <v>1.257743911013389</v>
      </c>
    </row>
    <row r="124" spans="1:6" ht="12.75">
      <c r="A124" s="32" t="s">
        <v>69</v>
      </c>
      <c r="B124" s="33" t="s">
        <v>1032</v>
      </c>
      <c r="C124" s="34">
        <v>14513.72</v>
      </c>
      <c r="D124" s="34">
        <v>66651.05</v>
      </c>
      <c r="E124" s="13">
        <f t="shared" si="2"/>
        <v>359.22788919725616</v>
      </c>
      <c r="F124" s="7">
        <f t="shared" si="3"/>
        <v>0.0241753567987221</v>
      </c>
    </row>
    <row r="125" spans="1:6" ht="12.75">
      <c r="A125" s="32"/>
      <c r="B125" s="33" t="s">
        <v>105</v>
      </c>
      <c r="C125" s="34">
        <v>2468674.36</v>
      </c>
      <c r="D125" s="34">
        <v>4057709.02</v>
      </c>
      <c r="E125" s="13">
        <f t="shared" si="2"/>
        <v>64.36793307967926</v>
      </c>
      <c r="F125" s="7">
        <f t="shared" si="3"/>
        <v>1.4717932177196458</v>
      </c>
    </row>
    <row r="126" spans="1:6" ht="12.75">
      <c r="A126" s="32"/>
      <c r="B126" s="33" t="s">
        <v>1040</v>
      </c>
      <c r="C126" s="34">
        <v>12889.78</v>
      </c>
      <c r="D126" s="35"/>
      <c r="E126" s="13">
        <f t="shared" si="2"/>
        <v>-100</v>
      </c>
      <c r="F126" s="7">
        <f t="shared" si="3"/>
        <v>0</v>
      </c>
    </row>
    <row r="127" spans="1:6" ht="12.75">
      <c r="A127" s="32"/>
      <c r="B127" s="33" t="s">
        <v>76</v>
      </c>
      <c r="C127" s="34">
        <v>6659139.95</v>
      </c>
      <c r="D127" s="34">
        <v>8772737.71</v>
      </c>
      <c r="E127" s="13">
        <f t="shared" si="2"/>
        <v>31.739800873234397</v>
      </c>
      <c r="F127" s="7">
        <f t="shared" si="3"/>
        <v>3.1820063485999737</v>
      </c>
    </row>
    <row r="128" spans="1:6" ht="12.75">
      <c r="A128" s="32"/>
      <c r="B128" s="33" t="s">
        <v>541</v>
      </c>
      <c r="C128" s="34">
        <v>219168.91</v>
      </c>
      <c r="D128" s="34">
        <v>1229317.04</v>
      </c>
      <c r="E128" s="13">
        <f t="shared" si="2"/>
        <v>460.89937208703554</v>
      </c>
      <c r="F128" s="7">
        <f t="shared" si="3"/>
        <v>0.44589212114061116</v>
      </c>
    </row>
    <row r="129" spans="1:6" ht="12.75">
      <c r="A129" s="32"/>
      <c r="B129" s="33" t="s">
        <v>83</v>
      </c>
      <c r="C129" s="34">
        <v>515542.67</v>
      </c>
      <c r="D129" s="34">
        <v>729736.07</v>
      </c>
      <c r="E129" s="13">
        <f t="shared" si="2"/>
        <v>41.54717203136647</v>
      </c>
      <c r="F129" s="7">
        <f t="shared" si="3"/>
        <v>0.26468645071828945</v>
      </c>
    </row>
    <row r="130" spans="1:6" ht="12.75">
      <c r="A130" s="32"/>
      <c r="B130" s="33" t="s">
        <v>43</v>
      </c>
      <c r="C130" s="34">
        <v>313527.28</v>
      </c>
      <c r="D130" s="34">
        <v>114962.01</v>
      </c>
      <c r="E130" s="13">
        <f t="shared" si="2"/>
        <v>-63.332693091331635</v>
      </c>
      <c r="F130" s="7">
        <f t="shared" si="3"/>
        <v>0.04169848202013709</v>
      </c>
    </row>
    <row r="131" spans="1:6" ht="12.75">
      <c r="A131" s="32"/>
      <c r="B131" s="33" t="s">
        <v>539</v>
      </c>
      <c r="C131" s="34">
        <v>283856</v>
      </c>
      <c r="D131" s="34">
        <v>177828</v>
      </c>
      <c r="E131" s="13">
        <f t="shared" si="2"/>
        <v>-37.35274223549969</v>
      </c>
      <c r="F131" s="7">
        <f t="shared" si="3"/>
        <v>0.06450093957714326</v>
      </c>
    </row>
    <row r="132" spans="1:6" ht="12.75">
      <c r="A132" s="32"/>
      <c r="B132" s="33" t="s">
        <v>106</v>
      </c>
      <c r="C132" s="34">
        <v>5249634.21</v>
      </c>
      <c r="D132" s="34">
        <v>6474729.98</v>
      </c>
      <c r="E132" s="13">
        <f t="shared" si="2"/>
        <v>23.336783497530593</v>
      </c>
      <c r="F132" s="7">
        <f t="shared" si="3"/>
        <v>2.3484837439452613</v>
      </c>
    </row>
    <row r="133" spans="1:6" ht="12.75">
      <c r="A133" s="32"/>
      <c r="B133" s="33" t="s">
        <v>111</v>
      </c>
      <c r="C133" s="34">
        <v>56654.62</v>
      </c>
      <c r="D133" s="34">
        <v>32678.44</v>
      </c>
      <c r="E133" s="13">
        <f t="shared" si="2"/>
        <v>-42.3199025957636</v>
      </c>
      <c r="F133" s="7">
        <f t="shared" si="3"/>
        <v>0.011852970757784494</v>
      </c>
    </row>
    <row r="134" spans="1:6" ht="12.75">
      <c r="A134" s="32"/>
      <c r="B134" s="33" t="s">
        <v>1041</v>
      </c>
      <c r="C134" s="34">
        <v>235205.6</v>
      </c>
      <c r="D134" s="34">
        <v>7400</v>
      </c>
      <c r="E134" s="13">
        <f t="shared" si="2"/>
        <v>-96.85381640573183</v>
      </c>
      <c r="F134" s="7">
        <f t="shared" si="3"/>
        <v>0.0026840933535262164</v>
      </c>
    </row>
    <row r="135" spans="1:6" ht="12.75">
      <c r="A135" s="32"/>
      <c r="B135" s="33" t="s">
        <v>107</v>
      </c>
      <c r="C135" s="34">
        <v>301001.38</v>
      </c>
      <c r="D135" s="34">
        <v>400849.78</v>
      </c>
      <c r="E135" s="13">
        <f aca="true" t="shared" si="4" ref="E135:E154">(D135-C135)/C135*100</f>
        <v>33.17207382903029</v>
      </c>
      <c r="F135" s="7">
        <f aca="true" t="shared" si="5" ref="F135:F154">D135/$D$154*100</f>
        <v>0.14539435544060084</v>
      </c>
    </row>
    <row r="136" spans="1:6" ht="12.75">
      <c r="A136" s="32"/>
      <c r="B136" s="33" t="s">
        <v>39</v>
      </c>
      <c r="C136" s="34">
        <v>7523238.33</v>
      </c>
      <c r="D136" s="34">
        <v>3551402.04</v>
      </c>
      <c r="E136" s="13">
        <f t="shared" si="4"/>
        <v>-52.79423721247443</v>
      </c>
      <c r="F136" s="7">
        <f t="shared" si="5"/>
        <v>1.2881479204410062</v>
      </c>
    </row>
    <row r="137" spans="1:6" ht="12.75">
      <c r="A137" s="32"/>
      <c r="B137" s="33" t="s">
        <v>108</v>
      </c>
      <c r="C137" s="34">
        <v>2351200.05</v>
      </c>
      <c r="D137" s="34">
        <v>2293769.98</v>
      </c>
      <c r="E137" s="13">
        <f t="shared" si="4"/>
        <v>-2.442585436317928</v>
      </c>
      <c r="F137" s="7">
        <f t="shared" si="5"/>
        <v>0.8319855078156706</v>
      </c>
    </row>
    <row r="138" spans="1:6" ht="12.75">
      <c r="A138" s="32"/>
      <c r="B138" s="33" t="s">
        <v>1042</v>
      </c>
      <c r="C138" s="34">
        <v>49237</v>
      </c>
      <c r="D138" s="34">
        <v>30450</v>
      </c>
      <c r="E138" s="13">
        <f t="shared" si="4"/>
        <v>-38.15626459776185</v>
      </c>
      <c r="F138" s="7">
        <f t="shared" si="5"/>
        <v>0.011044681434442337</v>
      </c>
    </row>
    <row r="139" spans="1:6" ht="12.75">
      <c r="A139" s="36" t="s">
        <v>680</v>
      </c>
      <c r="B139" s="36"/>
      <c r="C139" s="34">
        <v>26253483.86</v>
      </c>
      <c r="D139" s="34">
        <v>27940221.12</v>
      </c>
      <c r="E139" s="13">
        <f t="shared" si="4"/>
        <v>6.4248130609816965</v>
      </c>
      <c r="F139" s="7">
        <f t="shared" si="5"/>
        <v>10.134346189762814</v>
      </c>
    </row>
    <row r="140" spans="1:6" ht="12.75">
      <c r="A140" s="32" t="s">
        <v>70</v>
      </c>
      <c r="B140" s="33" t="s">
        <v>687</v>
      </c>
      <c r="C140" s="34">
        <v>0.43</v>
      </c>
      <c r="D140" s="35"/>
      <c r="E140" s="13">
        <f t="shared" si="4"/>
        <v>-100</v>
      </c>
      <c r="F140" s="7">
        <f t="shared" si="5"/>
        <v>0</v>
      </c>
    </row>
    <row r="141" spans="1:6" ht="12.75">
      <c r="A141" s="32"/>
      <c r="B141" s="33" t="s">
        <v>22</v>
      </c>
      <c r="C141" s="34">
        <v>727082.89</v>
      </c>
      <c r="D141" s="34">
        <v>708561.53</v>
      </c>
      <c r="E141" s="13">
        <f t="shared" si="4"/>
        <v>-2.547351925720599</v>
      </c>
      <c r="F141" s="7">
        <f t="shared" si="5"/>
        <v>0.2570061207077523</v>
      </c>
    </row>
    <row r="142" spans="1:6" ht="12.75">
      <c r="A142" s="32"/>
      <c r="B142" s="33" t="s">
        <v>37</v>
      </c>
      <c r="C142" s="34">
        <v>65256.35</v>
      </c>
      <c r="D142" s="34">
        <v>38778.68</v>
      </c>
      <c r="E142" s="13">
        <f t="shared" si="4"/>
        <v>-40.574855933560485</v>
      </c>
      <c r="F142" s="7">
        <f t="shared" si="5"/>
        <v>0.014065621249529734</v>
      </c>
    </row>
    <row r="143" spans="1:6" ht="12.75">
      <c r="A143" s="32"/>
      <c r="B143" s="33" t="s">
        <v>905</v>
      </c>
      <c r="C143" s="35"/>
      <c r="D143" s="34">
        <v>1283.13</v>
      </c>
      <c r="E143" s="13" t="e">
        <f t="shared" si="4"/>
        <v>#DIV/0!</v>
      </c>
      <c r="F143" s="7">
        <f t="shared" si="5"/>
        <v>0.0004654109060419047</v>
      </c>
    </row>
    <row r="144" spans="1:6" ht="12.75">
      <c r="A144" s="32"/>
      <c r="B144" s="33" t="s">
        <v>783</v>
      </c>
      <c r="C144" s="34">
        <v>47433.15</v>
      </c>
      <c r="D144" s="34">
        <v>43164.2</v>
      </c>
      <c r="E144" s="13">
        <f t="shared" si="4"/>
        <v>-8.999929374287822</v>
      </c>
      <c r="F144" s="7">
        <f t="shared" si="5"/>
        <v>0.01565631653111842</v>
      </c>
    </row>
    <row r="145" spans="1:6" ht="12.75">
      <c r="A145" s="32"/>
      <c r="B145" s="33" t="s">
        <v>900</v>
      </c>
      <c r="C145" s="34">
        <v>800</v>
      </c>
      <c r="D145" s="34">
        <v>7347.53</v>
      </c>
      <c r="E145" s="13">
        <f t="shared" si="4"/>
        <v>818.4412500000001</v>
      </c>
      <c r="F145" s="7">
        <f t="shared" si="5"/>
        <v>0.0026650616807884437</v>
      </c>
    </row>
    <row r="146" spans="1:6" ht="12.75">
      <c r="A146" s="36" t="s">
        <v>680</v>
      </c>
      <c r="B146" s="36"/>
      <c r="C146" s="34">
        <v>840572.82</v>
      </c>
      <c r="D146" s="34">
        <v>799135.07</v>
      </c>
      <c r="E146" s="13">
        <f t="shared" si="4"/>
        <v>-4.929703770340802</v>
      </c>
      <c r="F146" s="7">
        <f t="shared" si="5"/>
        <v>0.2898585310752308</v>
      </c>
    </row>
    <row r="147" spans="1:6" ht="12.75">
      <c r="A147" s="32" t="s">
        <v>71</v>
      </c>
      <c r="B147" s="33" t="s">
        <v>109</v>
      </c>
      <c r="C147" s="34">
        <v>1780987</v>
      </c>
      <c r="D147" s="34">
        <v>769738.3</v>
      </c>
      <c r="E147" s="13">
        <f t="shared" si="4"/>
        <v>-56.78024039479232</v>
      </c>
      <c r="F147" s="7">
        <f t="shared" si="5"/>
        <v>0.27919587229521203</v>
      </c>
    </row>
    <row r="148" spans="1:6" ht="12.75">
      <c r="A148" s="32"/>
      <c r="B148" s="33" t="s">
        <v>54</v>
      </c>
      <c r="C148" s="34">
        <v>99402.59</v>
      </c>
      <c r="D148" s="34">
        <v>103587.07</v>
      </c>
      <c r="E148" s="13">
        <f t="shared" si="4"/>
        <v>4.209628743074009</v>
      </c>
      <c r="F148" s="7">
        <f t="shared" si="5"/>
        <v>0.03757261704030473</v>
      </c>
    </row>
    <row r="149" spans="1:6" ht="12.75">
      <c r="A149" s="32"/>
      <c r="B149" s="33" t="s">
        <v>10</v>
      </c>
      <c r="C149" s="34">
        <v>20236.98</v>
      </c>
      <c r="D149" s="34">
        <v>2781750.65</v>
      </c>
      <c r="E149" s="13">
        <f t="shared" si="4"/>
        <v>13645.878337578037</v>
      </c>
      <c r="F149" s="7">
        <f t="shared" si="5"/>
        <v>1.0089835717340856</v>
      </c>
    </row>
    <row r="150" spans="1:6" ht="12.75">
      <c r="A150" s="32"/>
      <c r="B150" s="33" t="s">
        <v>1159</v>
      </c>
      <c r="C150" s="35"/>
      <c r="D150" s="34">
        <v>166549.38</v>
      </c>
      <c r="E150" s="13" t="e">
        <f t="shared" si="4"/>
        <v>#DIV/0!</v>
      </c>
      <c r="F150" s="7">
        <f t="shared" si="5"/>
        <v>0.06041001133674489</v>
      </c>
    </row>
    <row r="151" spans="1:6" ht="12.75">
      <c r="A151" s="32"/>
      <c r="B151" s="33" t="s">
        <v>72</v>
      </c>
      <c r="C151" s="34">
        <v>670744</v>
      </c>
      <c r="D151" s="34">
        <v>283947.76</v>
      </c>
      <c r="E151" s="13">
        <f t="shared" si="4"/>
        <v>-57.6667461803609</v>
      </c>
      <c r="F151" s="7">
        <f t="shared" si="5"/>
        <v>0.10299220207630505</v>
      </c>
    </row>
    <row r="152" spans="1:6" ht="12.75">
      <c r="A152" s="32"/>
      <c r="B152" s="33" t="s">
        <v>540</v>
      </c>
      <c r="C152" s="34">
        <v>1575.57</v>
      </c>
      <c r="D152" s="34">
        <v>12182.83</v>
      </c>
      <c r="E152" s="13">
        <f t="shared" si="4"/>
        <v>673.2331791034356</v>
      </c>
      <c r="F152" s="7">
        <f t="shared" si="5"/>
        <v>0.004418899058126999</v>
      </c>
    </row>
    <row r="153" spans="1:6" ht="12.75">
      <c r="A153" s="36" t="s">
        <v>680</v>
      </c>
      <c r="B153" s="36"/>
      <c r="C153" s="34">
        <v>2572946.14</v>
      </c>
      <c r="D153" s="34">
        <v>4117755.99</v>
      </c>
      <c r="E153" s="13">
        <f t="shared" si="4"/>
        <v>60.04050477325576</v>
      </c>
      <c r="F153" s="7">
        <f t="shared" si="5"/>
        <v>1.4935731735407793</v>
      </c>
    </row>
    <row r="154" spans="1:6" ht="12.75">
      <c r="A154" s="36"/>
      <c r="B154" s="36"/>
      <c r="C154" s="34">
        <v>267346718.84</v>
      </c>
      <c r="D154" s="34">
        <v>275698309.46</v>
      </c>
      <c r="E154" s="13">
        <f t="shared" si="4"/>
        <v>3.1238799773705783</v>
      </c>
      <c r="F154" s="7">
        <f t="shared" si="5"/>
        <v>100</v>
      </c>
    </row>
  </sheetData>
  <sheetProtection/>
  <printOptions/>
  <pageMargins left="0.7480314960629921" right="0" top="0" bottom="0.3937007874015748" header="0.5118110236220472" footer="0.11811023622047245"/>
  <pageSetup horizontalDpi="600" verticalDpi="600" orientation="portrait" paperSize="9" scale="90" r:id="rId1"/>
  <headerFooter alignWithMargins="0">
    <oddFooter>&amp;L&amp;"Arial Tur,Kalın" B.İ.M.&amp;C&amp;D&amp;RSayfa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40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16.00390625" style="17" customWidth="1"/>
    <col min="2" max="2" width="58.25390625" style="17" bestFit="1" customWidth="1"/>
    <col min="3" max="3" width="16.00390625" style="17" bestFit="1" customWidth="1"/>
    <col min="4" max="4" width="18.625" style="17" customWidth="1"/>
    <col min="5" max="5" width="21.375" style="18" bestFit="1" customWidth="1"/>
    <col min="6" max="6" width="15.375" style="17" bestFit="1" customWidth="1"/>
    <col min="7" max="7" width="16.625" style="17" customWidth="1"/>
    <col min="8" max="8" width="11.375" style="18" bestFit="1" customWidth="1"/>
    <col min="9" max="16384" width="9.125" style="17" customWidth="1"/>
  </cols>
  <sheetData>
    <row r="1" spans="1:8" s="16" customFormat="1" ht="11.25">
      <c r="A1" s="55" t="s">
        <v>81</v>
      </c>
      <c r="B1" s="55"/>
      <c r="C1" s="55"/>
      <c r="D1" s="55"/>
      <c r="E1" s="55"/>
      <c r="F1" s="55"/>
      <c r="G1" s="55"/>
      <c r="H1" s="55"/>
    </row>
    <row r="2" spans="1:8" s="16" customFormat="1" ht="11.25">
      <c r="A2" s="55" t="s">
        <v>1</v>
      </c>
      <c r="B2" s="55"/>
      <c r="C2" s="55"/>
      <c r="D2" s="55"/>
      <c r="E2" s="55"/>
      <c r="F2" s="55"/>
      <c r="G2" s="55"/>
      <c r="H2" s="55"/>
    </row>
    <row r="3" spans="1:8" s="16" customFormat="1" ht="11.25">
      <c r="A3" s="55" t="s">
        <v>1313</v>
      </c>
      <c r="B3" s="55"/>
      <c r="C3" s="55"/>
      <c r="D3" s="55"/>
      <c r="E3" s="55"/>
      <c r="F3" s="55"/>
      <c r="G3" s="55"/>
      <c r="H3" s="55"/>
    </row>
    <row r="4" spans="1:8" ht="12">
      <c r="A4" s="37" t="s">
        <v>1047</v>
      </c>
      <c r="B4" s="51"/>
      <c r="C4" s="51"/>
      <c r="D4" s="51"/>
      <c r="E4" s="51"/>
      <c r="F4" s="51"/>
      <c r="G4" s="51"/>
      <c r="H4" s="51"/>
    </row>
    <row r="5" spans="1:8" ht="12">
      <c r="A5" s="37" t="s">
        <v>87</v>
      </c>
      <c r="B5" s="51"/>
      <c r="C5" s="37" t="s">
        <v>1277</v>
      </c>
      <c r="D5" s="51"/>
      <c r="E5" s="37" t="s">
        <v>1278</v>
      </c>
      <c r="F5" s="51"/>
      <c r="G5" s="37" t="s">
        <v>62</v>
      </c>
      <c r="H5" s="51"/>
    </row>
    <row r="6" spans="1:8" ht="12">
      <c r="A6" s="38" t="s">
        <v>2</v>
      </c>
      <c r="B6" s="38" t="s">
        <v>100</v>
      </c>
      <c r="C6" s="38" t="s">
        <v>90</v>
      </c>
      <c r="D6" s="38" t="s">
        <v>91</v>
      </c>
      <c r="E6" s="38" t="s">
        <v>90</v>
      </c>
      <c r="F6" s="38" t="s">
        <v>91</v>
      </c>
      <c r="G6" s="38" t="s">
        <v>90</v>
      </c>
      <c r="H6" s="38" t="s">
        <v>91</v>
      </c>
    </row>
    <row r="7" spans="1:8" ht="12">
      <c r="A7" s="39" t="s">
        <v>116</v>
      </c>
      <c r="B7" s="39" t="s">
        <v>117</v>
      </c>
      <c r="C7" s="40">
        <v>658784.6</v>
      </c>
      <c r="D7" s="40">
        <v>38732378.7</v>
      </c>
      <c r="E7" s="40">
        <v>754390.88</v>
      </c>
      <c r="F7" s="40">
        <v>37554182.19</v>
      </c>
      <c r="G7" s="41">
        <v>0.1451</v>
      </c>
      <c r="H7" s="41">
        <v>-0.0304</v>
      </c>
    </row>
    <row r="8" spans="1:8" ht="12">
      <c r="A8" s="39" t="s">
        <v>114</v>
      </c>
      <c r="B8" s="39" t="s">
        <v>115</v>
      </c>
      <c r="C8" s="40">
        <v>882453.84</v>
      </c>
      <c r="D8" s="40">
        <v>22667727.91</v>
      </c>
      <c r="E8" s="40">
        <v>1100450.67</v>
      </c>
      <c r="F8" s="40">
        <v>27537484.96</v>
      </c>
      <c r="G8" s="41">
        <v>0.247</v>
      </c>
      <c r="H8" s="41">
        <v>0.2148</v>
      </c>
    </row>
    <row r="9" spans="1:8" ht="12">
      <c r="A9" s="39" t="s">
        <v>140</v>
      </c>
      <c r="B9" s="39" t="s">
        <v>141</v>
      </c>
      <c r="C9" s="40">
        <v>1037438.66</v>
      </c>
      <c r="D9" s="40">
        <v>18421773.31</v>
      </c>
      <c r="E9" s="40">
        <v>1173759.21</v>
      </c>
      <c r="F9" s="40">
        <v>16970273.74</v>
      </c>
      <c r="G9" s="41">
        <v>0.1314</v>
      </c>
      <c r="H9" s="41">
        <v>-0.0788</v>
      </c>
    </row>
    <row r="10" spans="1:8" ht="12">
      <c r="A10" s="39" t="s">
        <v>146</v>
      </c>
      <c r="B10" s="39" t="s">
        <v>147</v>
      </c>
      <c r="C10" s="40">
        <v>56127.81</v>
      </c>
      <c r="D10" s="40">
        <v>3582737.05</v>
      </c>
      <c r="E10" s="40">
        <v>264457.61</v>
      </c>
      <c r="F10" s="40">
        <v>14645204.68</v>
      </c>
      <c r="G10" s="41">
        <v>3.7117</v>
      </c>
      <c r="H10" s="41">
        <v>3.0877</v>
      </c>
    </row>
    <row r="11" spans="1:8" ht="12">
      <c r="A11" s="39" t="s">
        <v>120</v>
      </c>
      <c r="B11" s="39" t="s">
        <v>121</v>
      </c>
      <c r="C11" s="40">
        <v>942465.59</v>
      </c>
      <c r="D11" s="40">
        <v>13993278.99</v>
      </c>
      <c r="E11" s="40">
        <v>941384.92</v>
      </c>
      <c r="F11" s="40">
        <v>12415528.08</v>
      </c>
      <c r="G11" s="41">
        <v>-0.0011</v>
      </c>
      <c r="H11" s="41">
        <v>-0.1128</v>
      </c>
    </row>
    <row r="12" spans="1:8" ht="12">
      <c r="A12" s="39" t="s">
        <v>461</v>
      </c>
      <c r="B12" s="39" t="s">
        <v>462</v>
      </c>
      <c r="C12" s="40">
        <v>230169.79</v>
      </c>
      <c r="D12" s="40">
        <v>10948041.66</v>
      </c>
      <c r="E12" s="40">
        <v>285826.63</v>
      </c>
      <c r="F12" s="40">
        <v>9249816.33</v>
      </c>
      <c r="G12" s="41">
        <v>0.2418</v>
      </c>
      <c r="H12" s="41">
        <v>-0.1551</v>
      </c>
    </row>
    <row r="13" spans="1:8" ht="12">
      <c r="A13" s="39" t="s">
        <v>134</v>
      </c>
      <c r="B13" s="39" t="s">
        <v>135</v>
      </c>
      <c r="C13" s="40">
        <v>1032684.26</v>
      </c>
      <c r="D13" s="40">
        <v>10242491.77</v>
      </c>
      <c r="E13" s="40">
        <v>978934.98</v>
      </c>
      <c r="F13" s="40">
        <v>9249458.57</v>
      </c>
      <c r="G13" s="41">
        <v>-0.052</v>
      </c>
      <c r="H13" s="41">
        <v>-0.097</v>
      </c>
    </row>
    <row r="14" spans="1:8" ht="12">
      <c r="A14" s="39" t="s">
        <v>465</v>
      </c>
      <c r="B14" s="39" t="s">
        <v>466</v>
      </c>
      <c r="C14" s="40">
        <v>234507.1</v>
      </c>
      <c r="D14" s="40">
        <v>10647384.13</v>
      </c>
      <c r="E14" s="40">
        <v>232046.19</v>
      </c>
      <c r="F14" s="40">
        <v>9055459.76</v>
      </c>
      <c r="G14" s="41">
        <v>-0.0105</v>
      </c>
      <c r="H14" s="41">
        <v>-0.1495</v>
      </c>
    </row>
    <row r="15" spans="1:8" ht="12">
      <c r="A15" s="39" t="s">
        <v>210</v>
      </c>
      <c r="B15" s="39" t="s">
        <v>211</v>
      </c>
      <c r="C15" s="40">
        <v>226133.33</v>
      </c>
      <c r="D15" s="40">
        <v>6282382.74</v>
      </c>
      <c r="E15" s="40">
        <v>255479.03</v>
      </c>
      <c r="F15" s="40">
        <v>7562541.94</v>
      </c>
      <c r="G15" s="41">
        <v>0.1298</v>
      </c>
      <c r="H15" s="41">
        <v>0.2038</v>
      </c>
    </row>
    <row r="16" spans="1:8" ht="12">
      <c r="A16" s="39" t="s">
        <v>124</v>
      </c>
      <c r="B16" s="39" t="s">
        <v>125</v>
      </c>
      <c r="C16" s="40">
        <v>267965.48</v>
      </c>
      <c r="D16" s="40">
        <v>9864243.6</v>
      </c>
      <c r="E16" s="40">
        <v>214310.73</v>
      </c>
      <c r="F16" s="40">
        <v>7138210.21</v>
      </c>
      <c r="G16" s="41">
        <v>-0.2002</v>
      </c>
      <c r="H16" s="41">
        <v>-0.2764</v>
      </c>
    </row>
    <row r="17" spans="1:8" ht="12">
      <c r="A17" s="39" t="s">
        <v>118</v>
      </c>
      <c r="B17" s="39" t="s">
        <v>119</v>
      </c>
      <c r="C17" s="40">
        <v>250763.47</v>
      </c>
      <c r="D17" s="40">
        <v>4856504.91</v>
      </c>
      <c r="E17" s="40">
        <v>329160.61</v>
      </c>
      <c r="F17" s="40">
        <v>6987526.02</v>
      </c>
      <c r="G17" s="41">
        <v>0.3126</v>
      </c>
      <c r="H17" s="41">
        <v>0.4388</v>
      </c>
    </row>
    <row r="18" spans="1:8" ht="12">
      <c r="A18" s="39" t="s">
        <v>158</v>
      </c>
      <c r="B18" s="39" t="s">
        <v>159</v>
      </c>
      <c r="C18" s="40">
        <v>101576.43</v>
      </c>
      <c r="D18" s="40">
        <v>4431930.06</v>
      </c>
      <c r="E18" s="40">
        <v>126159.53</v>
      </c>
      <c r="F18" s="40">
        <v>5258507.32</v>
      </c>
      <c r="G18" s="41">
        <v>0.242</v>
      </c>
      <c r="H18" s="41">
        <v>0.1865</v>
      </c>
    </row>
    <row r="19" spans="1:8" ht="12">
      <c r="A19" s="39" t="s">
        <v>144</v>
      </c>
      <c r="B19" s="39" t="s">
        <v>145</v>
      </c>
      <c r="C19" s="40">
        <v>174308.44</v>
      </c>
      <c r="D19" s="40">
        <v>6691452.68</v>
      </c>
      <c r="E19" s="40">
        <v>135081.32</v>
      </c>
      <c r="F19" s="40">
        <v>4486789.2</v>
      </c>
      <c r="G19" s="41">
        <v>-0.225</v>
      </c>
      <c r="H19" s="41">
        <v>-0.3295</v>
      </c>
    </row>
    <row r="20" spans="1:8" ht="12">
      <c r="A20" s="39" t="s">
        <v>154</v>
      </c>
      <c r="B20" s="39" t="s">
        <v>155</v>
      </c>
      <c r="C20" s="40">
        <v>118290.9</v>
      </c>
      <c r="D20" s="40">
        <v>2826081.48</v>
      </c>
      <c r="E20" s="40">
        <v>211762.15</v>
      </c>
      <c r="F20" s="40">
        <v>4305348.89</v>
      </c>
      <c r="G20" s="41">
        <v>0.7902</v>
      </c>
      <c r="H20" s="41">
        <v>0.5234</v>
      </c>
    </row>
    <row r="21" spans="1:8" ht="12">
      <c r="A21" s="39" t="s">
        <v>238</v>
      </c>
      <c r="B21" s="39" t="s">
        <v>239</v>
      </c>
      <c r="C21" s="40">
        <v>136187.15</v>
      </c>
      <c r="D21" s="40">
        <v>6055781.09</v>
      </c>
      <c r="E21" s="40">
        <v>61050.83</v>
      </c>
      <c r="F21" s="40">
        <v>3573398.03</v>
      </c>
      <c r="G21" s="41">
        <v>-0.5517</v>
      </c>
      <c r="H21" s="41">
        <v>-0.4099</v>
      </c>
    </row>
    <row r="22" spans="1:8" ht="12">
      <c r="A22" s="39" t="s">
        <v>142</v>
      </c>
      <c r="B22" s="39" t="s">
        <v>143</v>
      </c>
      <c r="C22" s="40">
        <v>330806.29</v>
      </c>
      <c r="D22" s="40">
        <v>3217550.92</v>
      </c>
      <c r="E22" s="40">
        <v>340373.63</v>
      </c>
      <c r="F22" s="40">
        <v>3439535.16</v>
      </c>
      <c r="G22" s="41">
        <v>0.0289</v>
      </c>
      <c r="H22" s="41">
        <v>0.069</v>
      </c>
    </row>
    <row r="23" spans="1:8" ht="12">
      <c r="A23" s="39" t="s">
        <v>160</v>
      </c>
      <c r="B23" s="39" t="s">
        <v>161</v>
      </c>
      <c r="C23" s="40">
        <v>35625.35</v>
      </c>
      <c r="D23" s="40">
        <v>1387084.78</v>
      </c>
      <c r="E23" s="40">
        <v>205603.13</v>
      </c>
      <c r="F23" s="40">
        <v>3369358.77</v>
      </c>
      <c r="G23" s="41">
        <v>4.7713</v>
      </c>
      <c r="H23" s="41">
        <v>1.4291</v>
      </c>
    </row>
    <row r="24" spans="1:8" ht="12">
      <c r="A24" s="39" t="s">
        <v>180</v>
      </c>
      <c r="B24" s="39" t="s">
        <v>181</v>
      </c>
      <c r="C24" s="40">
        <v>333413.95</v>
      </c>
      <c r="D24" s="40">
        <v>2258794.73</v>
      </c>
      <c r="E24" s="40">
        <v>539481.71</v>
      </c>
      <c r="F24" s="40">
        <v>3279208.94</v>
      </c>
      <c r="G24" s="41">
        <v>0.6181</v>
      </c>
      <c r="H24" s="41">
        <v>0.4518</v>
      </c>
    </row>
    <row r="25" spans="1:8" ht="12">
      <c r="A25" s="39" t="s">
        <v>122</v>
      </c>
      <c r="B25" s="39" t="s">
        <v>123</v>
      </c>
      <c r="C25" s="40">
        <v>156834.88</v>
      </c>
      <c r="D25" s="40">
        <v>3951673.6</v>
      </c>
      <c r="E25" s="40">
        <v>136477.65</v>
      </c>
      <c r="F25" s="40">
        <v>3011691.03</v>
      </c>
      <c r="G25" s="41">
        <v>-0.1298</v>
      </c>
      <c r="H25" s="41">
        <v>-0.2379</v>
      </c>
    </row>
    <row r="26" spans="1:8" ht="12">
      <c r="A26" s="39" t="s">
        <v>463</v>
      </c>
      <c r="B26" s="39" t="s">
        <v>464</v>
      </c>
      <c r="C26" s="40">
        <v>95521.58</v>
      </c>
      <c r="D26" s="40">
        <v>4393163.23</v>
      </c>
      <c r="E26" s="40">
        <v>63898.26</v>
      </c>
      <c r="F26" s="40">
        <v>2882559.74</v>
      </c>
      <c r="G26" s="41">
        <v>-0.3311</v>
      </c>
      <c r="H26" s="41">
        <v>-0.3439</v>
      </c>
    </row>
    <row r="27" spans="1:8" ht="12">
      <c r="A27" s="39" t="s">
        <v>148</v>
      </c>
      <c r="B27" s="39" t="s">
        <v>149</v>
      </c>
      <c r="C27" s="40">
        <v>32676.9</v>
      </c>
      <c r="D27" s="40">
        <v>2086340.13</v>
      </c>
      <c r="E27" s="40">
        <v>48686.49</v>
      </c>
      <c r="F27" s="40">
        <v>2779006.91</v>
      </c>
      <c r="G27" s="41">
        <v>0.4899</v>
      </c>
      <c r="H27" s="41">
        <v>0.332</v>
      </c>
    </row>
    <row r="28" spans="1:8" ht="12">
      <c r="A28" s="39" t="s">
        <v>128</v>
      </c>
      <c r="B28" s="39" t="s">
        <v>129</v>
      </c>
      <c r="C28" s="40">
        <v>136272.99</v>
      </c>
      <c r="D28" s="40">
        <v>2322051.08</v>
      </c>
      <c r="E28" s="40">
        <v>141947.83</v>
      </c>
      <c r="F28" s="40">
        <v>2755717.18</v>
      </c>
      <c r="G28" s="41">
        <v>0.0416</v>
      </c>
      <c r="H28" s="41">
        <v>0.1868</v>
      </c>
    </row>
    <row r="29" spans="1:8" ht="12">
      <c r="A29" s="39" t="s">
        <v>150</v>
      </c>
      <c r="B29" s="39" t="s">
        <v>151</v>
      </c>
      <c r="C29" s="40">
        <v>66633.03</v>
      </c>
      <c r="D29" s="40">
        <v>2414061.6</v>
      </c>
      <c r="E29" s="40">
        <v>85843.61</v>
      </c>
      <c r="F29" s="40">
        <v>2705782.78</v>
      </c>
      <c r="G29" s="41">
        <v>0.2883</v>
      </c>
      <c r="H29" s="41">
        <v>0.1208</v>
      </c>
    </row>
    <row r="30" spans="1:8" ht="12">
      <c r="A30" s="39" t="s">
        <v>298</v>
      </c>
      <c r="B30" s="39" t="s">
        <v>299</v>
      </c>
      <c r="C30" s="40">
        <v>349232.45</v>
      </c>
      <c r="D30" s="40">
        <v>3174901.08</v>
      </c>
      <c r="E30" s="40">
        <v>299826.79</v>
      </c>
      <c r="F30" s="40">
        <v>2599109.76</v>
      </c>
      <c r="G30" s="41">
        <v>-0.1415</v>
      </c>
      <c r="H30" s="41">
        <v>-0.1814</v>
      </c>
    </row>
    <row r="31" spans="1:8" ht="12">
      <c r="A31" s="39" t="s">
        <v>544</v>
      </c>
      <c r="B31" s="39" t="s">
        <v>545</v>
      </c>
      <c r="C31" s="40">
        <v>50785.53</v>
      </c>
      <c r="D31" s="40">
        <v>1913263.22</v>
      </c>
      <c r="E31" s="40">
        <v>71302.21</v>
      </c>
      <c r="F31" s="40">
        <v>2594146.48</v>
      </c>
      <c r="G31" s="41">
        <v>0.404</v>
      </c>
      <c r="H31" s="41">
        <v>0.3559</v>
      </c>
    </row>
    <row r="32" spans="1:8" ht="12">
      <c r="A32" s="39" t="s">
        <v>212</v>
      </c>
      <c r="B32" s="39" t="s">
        <v>213</v>
      </c>
      <c r="C32" s="40">
        <v>51120.88</v>
      </c>
      <c r="D32" s="40">
        <v>836263.92</v>
      </c>
      <c r="E32" s="40">
        <v>223636.31</v>
      </c>
      <c r="F32" s="40">
        <v>2448876.6</v>
      </c>
      <c r="G32" s="41">
        <v>3.3747</v>
      </c>
      <c r="H32" s="41">
        <v>1.9284</v>
      </c>
    </row>
    <row r="33" spans="1:8" ht="12">
      <c r="A33" s="39" t="s">
        <v>132</v>
      </c>
      <c r="B33" s="39" t="s">
        <v>133</v>
      </c>
      <c r="C33" s="40">
        <v>44884.99</v>
      </c>
      <c r="D33" s="40">
        <v>2060925.76</v>
      </c>
      <c r="E33" s="40">
        <v>52351.76</v>
      </c>
      <c r="F33" s="40">
        <v>2400831.89</v>
      </c>
      <c r="G33" s="41">
        <v>0.1664</v>
      </c>
      <c r="H33" s="41">
        <v>0.1649</v>
      </c>
    </row>
    <row r="34" spans="1:8" ht="12">
      <c r="A34" s="39" t="s">
        <v>198</v>
      </c>
      <c r="B34" s="39" t="s">
        <v>199</v>
      </c>
      <c r="C34" s="40">
        <v>93971.38</v>
      </c>
      <c r="D34" s="40">
        <v>2992505.31</v>
      </c>
      <c r="E34" s="40">
        <v>57128.43</v>
      </c>
      <c r="F34" s="40">
        <v>2003182.39</v>
      </c>
      <c r="G34" s="41">
        <v>-0.3921</v>
      </c>
      <c r="H34" s="41">
        <v>-0.3306</v>
      </c>
    </row>
    <row r="35" spans="1:8" ht="12">
      <c r="A35" s="39" t="s">
        <v>136</v>
      </c>
      <c r="B35" s="39" t="s">
        <v>137</v>
      </c>
      <c r="C35" s="40">
        <v>299460.52</v>
      </c>
      <c r="D35" s="40">
        <v>3632908.82</v>
      </c>
      <c r="E35" s="40">
        <v>175474.62</v>
      </c>
      <c r="F35" s="40">
        <v>1878891.43</v>
      </c>
      <c r="G35" s="41">
        <v>-0.414</v>
      </c>
      <c r="H35" s="41">
        <v>-0.4828</v>
      </c>
    </row>
    <row r="36" spans="1:8" ht="12">
      <c r="A36" s="39" t="s">
        <v>178</v>
      </c>
      <c r="B36" s="39" t="s">
        <v>179</v>
      </c>
      <c r="C36" s="40">
        <v>75500.46</v>
      </c>
      <c r="D36" s="40">
        <v>1194245.82</v>
      </c>
      <c r="E36" s="40">
        <v>90273.97</v>
      </c>
      <c r="F36" s="40">
        <v>1802082.55</v>
      </c>
      <c r="G36" s="41">
        <v>0.1957</v>
      </c>
      <c r="H36" s="41">
        <v>0.509</v>
      </c>
    </row>
    <row r="37" spans="1:8" ht="12">
      <c r="A37" s="39" t="s">
        <v>248</v>
      </c>
      <c r="B37" s="39" t="s">
        <v>249</v>
      </c>
      <c r="C37" s="40">
        <v>369107.2</v>
      </c>
      <c r="D37" s="40">
        <v>2275806.58</v>
      </c>
      <c r="E37" s="40">
        <v>304199.41</v>
      </c>
      <c r="F37" s="40">
        <v>1782759.39</v>
      </c>
      <c r="G37" s="41">
        <v>-0.1759</v>
      </c>
      <c r="H37" s="41">
        <v>-0.2166</v>
      </c>
    </row>
    <row r="38" spans="1:8" ht="12">
      <c r="A38" s="39" t="s">
        <v>906</v>
      </c>
      <c r="B38" s="39" t="s">
        <v>907</v>
      </c>
      <c r="C38" s="40" t="s">
        <v>92</v>
      </c>
      <c r="D38" s="40" t="s">
        <v>92</v>
      </c>
      <c r="E38" s="40">
        <v>254852.78</v>
      </c>
      <c r="F38" s="40">
        <v>1755331.35</v>
      </c>
      <c r="G38" s="41" t="s">
        <v>93</v>
      </c>
      <c r="H38" s="41" t="s">
        <v>93</v>
      </c>
    </row>
    <row r="39" spans="1:8" ht="12">
      <c r="A39" s="39" t="s">
        <v>234</v>
      </c>
      <c r="B39" s="39" t="s">
        <v>235</v>
      </c>
      <c r="C39" s="40">
        <v>214760.14</v>
      </c>
      <c r="D39" s="40">
        <v>1547618.19</v>
      </c>
      <c r="E39" s="40">
        <v>245545.9</v>
      </c>
      <c r="F39" s="40">
        <v>1714384.99</v>
      </c>
      <c r="G39" s="41">
        <v>0.1433</v>
      </c>
      <c r="H39" s="41">
        <v>0.1078</v>
      </c>
    </row>
    <row r="40" spans="1:8" ht="12">
      <c r="A40" s="39" t="s">
        <v>168</v>
      </c>
      <c r="B40" s="39" t="s">
        <v>169</v>
      </c>
      <c r="C40" s="40">
        <v>36790.54</v>
      </c>
      <c r="D40" s="40">
        <v>1308239.2</v>
      </c>
      <c r="E40" s="40">
        <v>38047.21</v>
      </c>
      <c r="F40" s="40">
        <v>1607350.64</v>
      </c>
      <c r="G40" s="41">
        <v>0.0342</v>
      </c>
      <c r="H40" s="41">
        <v>0.2286</v>
      </c>
    </row>
    <row r="41" spans="1:8" ht="12">
      <c r="A41" s="39" t="s">
        <v>130</v>
      </c>
      <c r="B41" s="39" t="s">
        <v>131</v>
      </c>
      <c r="C41" s="40">
        <v>40159.77</v>
      </c>
      <c r="D41" s="40">
        <v>694127.87</v>
      </c>
      <c r="E41" s="40">
        <v>72768.5</v>
      </c>
      <c r="F41" s="40">
        <v>1556895.53</v>
      </c>
      <c r="G41" s="41">
        <v>0.812</v>
      </c>
      <c r="H41" s="41">
        <v>1.243</v>
      </c>
    </row>
    <row r="42" spans="1:8" ht="12">
      <c r="A42" s="39" t="s">
        <v>260</v>
      </c>
      <c r="B42" s="39" t="s">
        <v>261</v>
      </c>
      <c r="C42" s="40">
        <v>65916.26</v>
      </c>
      <c r="D42" s="40">
        <v>823231.02</v>
      </c>
      <c r="E42" s="40">
        <v>87457.8</v>
      </c>
      <c r="F42" s="40">
        <v>1523400.2</v>
      </c>
      <c r="G42" s="41">
        <v>0.3268</v>
      </c>
      <c r="H42" s="41">
        <v>0.8505</v>
      </c>
    </row>
    <row r="43" spans="1:8" ht="12">
      <c r="A43" s="39" t="s">
        <v>156</v>
      </c>
      <c r="B43" s="39" t="s">
        <v>157</v>
      </c>
      <c r="C43" s="40">
        <v>50180</v>
      </c>
      <c r="D43" s="40">
        <v>1679388.38</v>
      </c>
      <c r="E43" s="40">
        <v>50358.89</v>
      </c>
      <c r="F43" s="40">
        <v>1454092.63</v>
      </c>
      <c r="G43" s="41">
        <v>0.0036</v>
      </c>
      <c r="H43" s="41">
        <v>-0.1342</v>
      </c>
    </row>
    <row r="44" spans="1:8" ht="12">
      <c r="A44" s="39" t="s">
        <v>126</v>
      </c>
      <c r="B44" s="39" t="s">
        <v>127</v>
      </c>
      <c r="C44" s="40">
        <v>76107.63</v>
      </c>
      <c r="D44" s="40">
        <v>2198941.35</v>
      </c>
      <c r="E44" s="40">
        <v>47368.49</v>
      </c>
      <c r="F44" s="40">
        <v>1409070.45</v>
      </c>
      <c r="G44" s="41">
        <v>-0.3776</v>
      </c>
      <c r="H44" s="41">
        <v>-0.3592</v>
      </c>
    </row>
    <row r="45" spans="1:8" ht="12">
      <c r="A45" s="39" t="s">
        <v>138</v>
      </c>
      <c r="B45" s="39" t="s">
        <v>139</v>
      </c>
      <c r="C45" s="40">
        <v>18553.52</v>
      </c>
      <c r="D45" s="40">
        <v>852724.82</v>
      </c>
      <c r="E45" s="40">
        <v>38405.64</v>
      </c>
      <c r="F45" s="40">
        <v>1300811.49</v>
      </c>
      <c r="G45" s="41">
        <v>1.07</v>
      </c>
      <c r="H45" s="41">
        <v>0.5255</v>
      </c>
    </row>
    <row r="46" spans="1:8" ht="12">
      <c r="A46" s="39" t="s">
        <v>284</v>
      </c>
      <c r="B46" s="39" t="s">
        <v>285</v>
      </c>
      <c r="C46" s="40">
        <v>148388.98</v>
      </c>
      <c r="D46" s="40">
        <v>882476.78</v>
      </c>
      <c r="E46" s="40">
        <v>238711.22</v>
      </c>
      <c r="F46" s="40">
        <v>1300294.55</v>
      </c>
      <c r="G46" s="41">
        <v>0.6087</v>
      </c>
      <c r="H46" s="41">
        <v>0.4735</v>
      </c>
    </row>
    <row r="47" spans="1:8" ht="12">
      <c r="A47" s="39" t="s">
        <v>489</v>
      </c>
      <c r="B47" s="39" t="s">
        <v>490</v>
      </c>
      <c r="C47" s="40">
        <v>54461.8</v>
      </c>
      <c r="D47" s="40">
        <v>780321.74</v>
      </c>
      <c r="E47" s="40">
        <v>77765.51</v>
      </c>
      <c r="F47" s="40">
        <v>1255862.5</v>
      </c>
      <c r="G47" s="41">
        <v>0.4279</v>
      </c>
      <c r="H47" s="41">
        <v>0.6094</v>
      </c>
    </row>
    <row r="48" spans="1:8" ht="12">
      <c r="A48" s="39" t="s">
        <v>429</v>
      </c>
      <c r="B48" s="39" t="s">
        <v>430</v>
      </c>
      <c r="C48" s="40">
        <v>135854.79</v>
      </c>
      <c r="D48" s="40">
        <v>1635922.09</v>
      </c>
      <c r="E48" s="40">
        <v>89088.96</v>
      </c>
      <c r="F48" s="40">
        <v>1249712.39</v>
      </c>
      <c r="G48" s="41">
        <v>-0.3442</v>
      </c>
      <c r="H48" s="41">
        <v>-0.2361</v>
      </c>
    </row>
    <row r="49" spans="1:8" ht="12">
      <c r="A49" s="39" t="s">
        <v>204</v>
      </c>
      <c r="B49" s="39" t="s">
        <v>205</v>
      </c>
      <c r="C49" s="40">
        <v>204617.79</v>
      </c>
      <c r="D49" s="40">
        <v>2414801.79</v>
      </c>
      <c r="E49" s="40">
        <v>38285.51</v>
      </c>
      <c r="F49" s="40">
        <v>1186443.06</v>
      </c>
      <c r="G49" s="41">
        <v>-0.8129</v>
      </c>
      <c r="H49" s="41">
        <v>-0.5087</v>
      </c>
    </row>
    <row r="50" spans="1:8" ht="12">
      <c r="A50" s="39" t="s">
        <v>228</v>
      </c>
      <c r="B50" s="39" t="s">
        <v>229</v>
      </c>
      <c r="C50" s="40">
        <v>20475.52</v>
      </c>
      <c r="D50" s="40">
        <v>746779.5</v>
      </c>
      <c r="E50" s="40">
        <v>31491.58</v>
      </c>
      <c r="F50" s="40">
        <v>1138161.47</v>
      </c>
      <c r="G50" s="41">
        <v>0.538</v>
      </c>
      <c r="H50" s="41">
        <v>0.5241</v>
      </c>
    </row>
    <row r="51" spans="1:8" ht="12">
      <c r="A51" s="39" t="s">
        <v>554</v>
      </c>
      <c r="B51" s="39" t="s">
        <v>555</v>
      </c>
      <c r="C51" s="40">
        <v>11842.18</v>
      </c>
      <c r="D51" s="40">
        <v>644317.34</v>
      </c>
      <c r="E51" s="40">
        <v>29995.77</v>
      </c>
      <c r="F51" s="40">
        <v>1098252</v>
      </c>
      <c r="G51" s="41">
        <v>1.533</v>
      </c>
      <c r="H51" s="41">
        <v>0.7045</v>
      </c>
    </row>
    <row r="52" spans="1:8" ht="12">
      <c r="A52" s="39" t="s">
        <v>186</v>
      </c>
      <c r="B52" s="39" t="s">
        <v>187</v>
      </c>
      <c r="C52" s="40">
        <v>15492.16</v>
      </c>
      <c r="D52" s="40">
        <v>787747.13</v>
      </c>
      <c r="E52" s="40">
        <v>26824.09</v>
      </c>
      <c r="F52" s="40">
        <v>1023179.35</v>
      </c>
      <c r="G52" s="41">
        <v>0.7315</v>
      </c>
      <c r="H52" s="41">
        <v>0.2989</v>
      </c>
    </row>
    <row r="53" spans="1:8" ht="12">
      <c r="A53" s="39" t="s">
        <v>319</v>
      </c>
      <c r="B53" s="39" t="s">
        <v>320</v>
      </c>
      <c r="C53" s="40">
        <v>19510.28</v>
      </c>
      <c r="D53" s="40">
        <v>836292.01</v>
      </c>
      <c r="E53" s="40">
        <v>23418.73</v>
      </c>
      <c r="F53" s="40">
        <v>983826.25</v>
      </c>
      <c r="G53" s="41">
        <v>0.2003</v>
      </c>
      <c r="H53" s="41">
        <v>0.1764</v>
      </c>
    </row>
    <row r="54" spans="1:8" ht="12">
      <c r="A54" s="39" t="s">
        <v>174</v>
      </c>
      <c r="B54" s="39" t="s">
        <v>175</v>
      </c>
      <c r="C54" s="40">
        <v>16064.95</v>
      </c>
      <c r="D54" s="40">
        <v>763072.2</v>
      </c>
      <c r="E54" s="40">
        <v>39353.01</v>
      </c>
      <c r="F54" s="40">
        <v>951746.17</v>
      </c>
      <c r="G54" s="41">
        <v>1.4496</v>
      </c>
      <c r="H54" s="41">
        <v>0.2473</v>
      </c>
    </row>
    <row r="55" spans="1:8" ht="12">
      <c r="A55" s="39" t="s">
        <v>288</v>
      </c>
      <c r="B55" s="39" t="s">
        <v>289</v>
      </c>
      <c r="C55" s="40">
        <v>189185.91</v>
      </c>
      <c r="D55" s="40">
        <v>874796.54</v>
      </c>
      <c r="E55" s="40">
        <v>225674.37</v>
      </c>
      <c r="F55" s="40">
        <v>932335.49</v>
      </c>
      <c r="G55" s="41">
        <v>0.1929</v>
      </c>
      <c r="H55" s="41">
        <v>0.0658</v>
      </c>
    </row>
    <row r="56" spans="1:8" ht="12">
      <c r="A56" s="39" t="s">
        <v>152</v>
      </c>
      <c r="B56" s="39" t="s">
        <v>153</v>
      </c>
      <c r="C56" s="40">
        <v>17305.73</v>
      </c>
      <c r="D56" s="40">
        <v>864127.77</v>
      </c>
      <c r="E56" s="40">
        <v>30604.19</v>
      </c>
      <c r="F56" s="40">
        <v>927035.58</v>
      </c>
      <c r="G56" s="41">
        <v>0.7684</v>
      </c>
      <c r="H56" s="41">
        <v>0.0728</v>
      </c>
    </row>
    <row r="57" spans="1:8" ht="12">
      <c r="A57" s="39" t="s">
        <v>192</v>
      </c>
      <c r="B57" s="39" t="s">
        <v>193</v>
      </c>
      <c r="C57" s="40">
        <v>112959.62</v>
      </c>
      <c r="D57" s="40">
        <v>798933.04</v>
      </c>
      <c r="E57" s="40">
        <v>123613.32</v>
      </c>
      <c r="F57" s="40">
        <v>911743.81</v>
      </c>
      <c r="G57" s="41">
        <v>0.0943</v>
      </c>
      <c r="H57" s="41">
        <v>0.1412</v>
      </c>
    </row>
    <row r="58" spans="1:8" ht="12">
      <c r="A58" s="39" t="s">
        <v>164</v>
      </c>
      <c r="B58" s="39" t="s">
        <v>165</v>
      </c>
      <c r="C58" s="40">
        <v>29282.88</v>
      </c>
      <c r="D58" s="40">
        <v>1221640.16</v>
      </c>
      <c r="E58" s="40">
        <v>16039.36</v>
      </c>
      <c r="F58" s="40">
        <v>757962.72</v>
      </c>
      <c r="G58" s="41">
        <v>-0.4523</v>
      </c>
      <c r="H58" s="41">
        <v>-0.3796</v>
      </c>
    </row>
    <row r="59" spans="1:8" ht="12">
      <c r="A59" s="39" t="s">
        <v>286</v>
      </c>
      <c r="B59" s="39" t="s">
        <v>287</v>
      </c>
      <c r="C59" s="40">
        <v>33289.16</v>
      </c>
      <c r="D59" s="40">
        <v>420657.23</v>
      </c>
      <c r="E59" s="40">
        <v>115672.35</v>
      </c>
      <c r="F59" s="40">
        <v>737293.51</v>
      </c>
      <c r="G59" s="41">
        <v>2.4748</v>
      </c>
      <c r="H59" s="41">
        <v>0.7527</v>
      </c>
    </row>
    <row r="60" spans="1:8" ht="12">
      <c r="A60" s="39" t="s">
        <v>232</v>
      </c>
      <c r="B60" s="39" t="s">
        <v>233</v>
      </c>
      <c r="C60" s="40">
        <v>44264.24</v>
      </c>
      <c r="D60" s="40">
        <v>687579.67</v>
      </c>
      <c r="E60" s="40">
        <v>59442.65</v>
      </c>
      <c r="F60" s="40">
        <v>726239.65</v>
      </c>
      <c r="G60" s="41">
        <v>0.3429</v>
      </c>
      <c r="H60" s="41">
        <v>0.0562</v>
      </c>
    </row>
    <row r="61" spans="1:8" ht="12">
      <c r="A61" s="39" t="s">
        <v>908</v>
      </c>
      <c r="B61" s="39" t="s">
        <v>909</v>
      </c>
      <c r="C61" s="40">
        <v>39900.43</v>
      </c>
      <c r="D61" s="40">
        <v>192560</v>
      </c>
      <c r="E61" s="40">
        <v>103472.22</v>
      </c>
      <c r="F61" s="40">
        <v>715532.51</v>
      </c>
      <c r="G61" s="41">
        <v>1.5933</v>
      </c>
      <c r="H61" s="41">
        <v>2.7159</v>
      </c>
    </row>
    <row r="62" spans="1:8" ht="12">
      <c r="A62" s="39" t="s">
        <v>190</v>
      </c>
      <c r="B62" s="39" t="s">
        <v>191</v>
      </c>
      <c r="C62" s="40">
        <v>85945.83</v>
      </c>
      <c r="D62" s="40">
        <v>801171.27</v>
      </c>
      <c r="E62" s="40">
        <v>87157.68</v>
      </c>
      <c r="F62" s="40">
        <v>684937.14</v>
      </c>
      <c r="G62" s="41">
        <v>0.0141</v>
      </c>
      <c r="H62" s="41">
        <v>-0.1451</v>
      </c>
    </row>
    <row r="63" spans="1:8" ht="12">
      <c r="A63" s="39" t="s">
        <v>258</v>
      </c>
      <c r="B63" s="39" t="s">
        <v>259</v>
      </c>
      <c r="C63" s="40">
        <v>4998.49</v>
      </c>
      <c r="D63" s="40">
        <v>149428.21</v>
      </c>
      <c r="E63" s="40">
        <v>23687.43</v>
      </c>
      <c r="F63" s="40">
        <v>684653.1</v>
      </c>
      <c r="G63" s="41">
        <v>3.7389</v>
      </c>
      <c r="H63" s="41">
        <v>3.5818</v>
      </c>
    </row>
    <row r="64" spans="1:8" ht="12">
      <c r="A64" s="39" t="s">
        <v>176</v>
      </c>
      <c r="B64" s="39" t="s">
        <v>177</v>
      </c>
      <c r="C64" s="40">
        <v>13255.9</v>
      </c>
      <c r="D64" s="40">
        <v>313882.97</v>
      </c>
      <c r="E64" s="40">
        <v>43015.64</v>
      </c>
      <c r="F64" s="40">
        <v>643164.09</v>
      </c>
      <c r="G64" s="41">
        <v>2.245</v>
      </c>
      <c r="H64" s="41">
        <v>1.0491</v>
      </c>
    </row>
    <row r="65" spans="1:8" ht="12">
      <c r="A65" s="39" t="s">
        <v>188</v>
      </c>
      <c r="B65" s="39" t="s">
        <v>189</v>
      </c>
      <c r="C65" s="40">
        <v>70881.57</v>
      </c>
      <c r="D65" s="40">
        <v>856526.47</v>
      </c>
      <c r="E65" s="40">
        <v>58586.25</v>
      </c>
      <c r="F65" s="40">
        <v>621745.27</v>
      </c>
      <c r="G65" s="41">
        <v>-0.1735</v>
      </c>
      <c r="H65" s="41">
        <v>-0.2741</v>
      </c>
    </row>
    <row r="66" spans="1:8" ht="12">
      <c r="A66" s="39" t="s">
        <v>166</v>
      </c>
      <c r="B66" s="39" t="s">
        <v>167</v>
      </c>
      <c r="C66" s="40">
        <v>61686.04</v>
      </c>
      <c r="D66" s="40">
        <v>816982.68</v>
      </c>
      <c r="E66" s="40">
        <v>53553.98</v>
      </c>
      <c r="F66" s="40">
        <v>617498.48</v>
      </c>
      <c r="G66" s="41">
        <v>-0.1318</v>
      </c>
      <c r="H66" s="41">
        <v>-0.2442</v>
      </c>
    </row>
    <row r="67" spans="1:8" ht="12">
      <c r="A67" s="39" t="s">
        <v>162</v>
      </c>
      <c r="B67" s="39" t="s">
        <v>163</v>
      </c>
      <c r="C67" s="40">
        <v>28323</v>
      </c>
      <c r="D67" s="40">
        <v>843865.35</v>
      </c>
      <c r="E67" s="40">
        <v>24395.51</v>
      </c>
      <c r="F67" s="40">
        <v>602232.56</v>
      </c>
      <c r="G67" s="41">
        <v>-0.1387</v>
      </c>
      <c r="H67" s="41">
        <v>-0.2863</v>
      </c>
    </row>
    <row r="68" spans="1:8" ht="12">
      <c r="A68" s="39" t="s">
        <v>208</v>
      </c>
      <c r="B68" s="39" t="s">
        <v>209</v>
      </c>
      <c r="C68" s="40">
        <v>37938.1</v>
      </c>
      <c r="D68" s="40">
        <v>407344.57</v>
      </c>
      <c r="E68" s="40">
        <v>46447.62</v>
      </c>
      <c r="F68" s="40">
        <v>575698.47</v>
      </c>
      <c r="G68" s="41">
        <v>0.2243</v>
      </c>
      <c r="H68" s="41">
        <v>0.4133</v>
      </c>
    </row>
    <row r="69" spans="1:8" ht="12">
      <c r="A69" s="39" t="s">
        <v>914</v>
      </c>
      <c r="B69" s="39" t="s">
        <v>915</v>
      </c>
      <c r="C69" s="40" t="s">
        <v>92</v>
      </c>
      <c r="D69" s="40" t="s">
        <v>92</v>
      </c>
      <c r="E69" s="40">
        <v>71084.31</v>
      </c>
      <c r="F69" s="40">
        <v>575146.42</v>
      </c>
      <c r="G69" s="41" t="s">
        <v>93</v>
      </c>
      <c r="H69" s="41" t="s">
        <v>93</v>
      </c>
    </row>
    <row r="70" spans="1:8" ht="12">
      <c r="A70" s="39" t="s">
        <v>385</v>
      </c>
      <c r="B70" s="39" t="s">
        <v>386</v>
      </c>
      <c r="C70" s="42">
        <v>548.95</v>
      </c>
      <c r="D70" s="40">
        <v>10986.72</v>
      </c>
      <c r="E70" s="40">
        <v>14695.65</v>
      </c>
      <c r="F70" s="40">
        <v>564689.51</v>
      </c>
      <c r="G70" s="41">
        <v>25.7705</v>
      </c>
      <c r="H70" s="41">
        <v>50.3975</v>
      </c>
    </row>
    <row r="71" spans="1:8" ht="12">
      <c r="A71" s="39" t="s">
        <v>246</v>
      </c>
      <c r="B71" s="39" t="s">
        <v>247</v>
      </c>
      <c r="C71" s="40">
        <v>181382.3</v>
      </c>
      <c r="D71" s="40">
        <v>1490583.29</v>
      </c>
      <c r="E71" s="40">
        <v>75538.56</v>
      </c>
      <c r="F71" s="40">
        <v>549342.2</v>
      </c>
      <c r="G71" s="41">
        <v>-0.5835</v>
      </c>
      <c r="H71" s="41">
        <v>-0.6315</v>
      </c>
    </row>
    <row r="72" spans="1:8" ht="12">
      <c r="A72" s="39" t="s">
        <v>417</v>
      </c>
      <c r="B72" s="39" t="s">
        <v>418</v>
      </c>
      <c r="C72" s="40">
        <v>8913.27</v>
      </c>
      <c r="D72" s="40">
        <v>246565.42</v>
      </c>
      <c r="E72" s="40">
        <v>26663.57</v>
      </c>
      <c r="F72" s="40">
        <v>520406.55</v>
      </c>
      <c r="G72" s="41">
        <v>1.9914</v>
      </c>
      <c r="H72" s="41">
        <v>1.1106</v>
      </c>
    </row>
    <row r="73" spans="1:8" ht="12">
      <c r="A73" s="39" t="s">
        <v>355</v>
      </c>
      <c r="B73" s="39" t="s">
        <v>356</v>
      </c>
      <c r="C73" s="40">
        <v>18199.41</v>
      </c>
      <c r="D73" s="40">
        <v>418806.18</v>
      </c>
      <c r="E73" s="40">
        <v>30343.55</v>
      </c>
      <c r="F73" s="40">
        <v>487149.31</v>
      </c>
      <c r="G73" s="41">
        <v>0.6673</v>
      </c>
      <c r="H73" s="41">
        <v>0.1632</v>
      </c>
    </row>
    <row r="74" spans="1:8" ht="12">
      <c r="A74" s="39" t="s">
        <v>361</v>
      </c>
      <c r="B74" s="39" t="s">
        <v>362</v>
      </c>
      <c r="C74" s="40">
        <v>2552.41</v>
      </c>
      <c r="D74" s="40">
        <v>32904.87</v>
      </c>
      <c r="E74" s="40">
        <v>20206.89</v>
      </c>
      <c r="F74" s="40">
        <v>465762.89</v>
      </c>
      <c r="G74" s="41">
        <v>6.9168</v>
      </c>
      <c r="H74" s="41">
        <v>13.1548</v>
      </c>
    </row>
    <row r="75" spans="1:8" ht="12">
      <c r="A75" s="39" t="s">
        <v>393</v>
      </c>
      <c r="B75" s="39" t="s">
        <v>394</v>
      </c>
      <c r="C75" s="40">
        <v>3081.16</v>
      </c>
      <c r="D75" s="40">
        <v>29209.22</v>
      </c>
      <c r="E75" s="40">
        <v>12161.44</v>
      </c>
      <c r="F75" s="40">
        <v>453215.33</v>
      </c>
      <c r="G75" s="41">
        <v>2.947</v>
      </c>
      <c r="H75" s="41">
        <v>14.5162</v>
      </c>
    </row>
    <row r="76" spans="1:8" ht="12">
      <c r="A76" s="39" t="s">
        <v>445</v>
      </c>
      <c r="B76" s="39" t="s">
        <v>446</v>
      </c>
      <c r="C76" s="40">
        <v>9444.96</v>
      </c>
      <c r="D76" s="40">
        <v>361482.68</v>
      </c>
      <c r="E76" s="40">
        <v>11338.7</v>
      </c>
      <c r="F76" s="40">
        <v>445743.43</v>
      </c>
      <c r="G76" s="41">
        <v>0.2005</v>
      </c>
      <c r="H76" s="41">
        <v>0.2331</v>
      </c>
    </row>
    <row r="77" spans="1:8" ht="12">
      <c r="A77" s="39" t="s">
        <v>194</v>
      </c>
      <c r="B77" s="39" t="s">
        <v>195</v>
      </c>
      <c r="C77" s="40">
        <v>71292.98</v>
      </c>
      <c r="D77" s="40">
        <v>631136.86</v>
      </c>
      <c r="E77" s="40">
        <v>44468.03</v>
      </c>
      <c r="F77" s="40">
        <v>439872.71</v>
      </c>
      <c r="G77" s="41">
        <v>-0.3763</v>
      </c>
      <c r="H77" s="41">
        <v>-0.303</v>
      </c>
    </row>
    <row r="78" spans="1:8" ht="12">
      <c r="A78" s="39" t="s">
        <v>264</v>
      </c>
      <c r="B78" s="39" t="s">
        <v>265</v>
      </c>
      <c r="C78" s="40">
        <v>19778.26</v>
      </c>
      <c r="D78" s="40">
        <v>481903.59</v>
      </c>
      <c r="E78" s="40">
        <v>33176.24</v>
      </c>
      <c r="F78" s="40">
        <v>408198.94</v>
      </c>
      <c r="G78" s="41">
        <v>0.6774</v>
      </c>
      <c r="H78" s="41">
        <v>-0.1529</v>
      </c>
    </row>
    <row r="79" spans="1:8" ht="12">
      <c r="A79" s="39" t="s">
        <v>292</v>
      </c>
      <c r="B79" s="39" t="s">
        <v>293</v>
      </c>
      <c r="C79" s="40">
        <v>53694.66</v>
      </c>
      <c r="D79" s="40">
        <v>420726.1</v>
      </c>
      <c r="E79" s="40">
        <v>56612.99</v>
      </c>
      <c r="F79" s="40">
        <v>408136.93</v>
      </c>
      <c r="G79" s="41">
        <v>0.0544</v>
      </c>
      <c r="H79" s="41">
        <v>-0.0299</v>
      </c>
    </row>
    <row r="80" spans="1:8" ht="12">
      <c r="A80" s="39" t="s">
        <v>548</v>
      </c>
      <c r="B80" s="39" t="s">
        <v>549</v>
      </c>
      <c r="C80" s="42">
        <v>122</v>
      </c>
      <c r="D80" s="40">
        <v>5136.59</v>
      </c>
      <c r="E80" s="40">
        <v>9074.33</v>
      </c>
      <c r="F80" s="40">
        <v>406595.84</v>
      </c>
      <c r="G80" s="41">
        <v>73.3798</v>
      </c>
      <c r="H80" s="41">
        <v>78.1568</v>
      </c>
    </row>
    <row r="81" spans="1:8" ht="12">
      <c r="A81" s="39" t="s">
        <v>632</v>
      </c>
      <c r="B81" s="39" t="s">
        <v>633</v>
      </c>
      <c r="C81" s="42">
        <v>968.29</v>
      </c>
      <c r="D81" s="40">
        <v>7776.92</v>
      </c>
      <c r="E81" s="40">
        <v>31452.35</v>
      </c>
      <c r="F81" s="40">
        <v>393270.01</v>
      </c>
      <c r="G81" s="41">
        <v>31.4824</v>
      </c>
      <c r="H81" s="41">
        <v>49.5689</v>
      </c>
    </row>
    <row r="82" spans="1:8" ht="12">
      <c r="A82" s="39" t="s">
        <v>240</v>
      </c>
      <c r="B82" s="39" t="s">
        <v>241</v>
      </c>
      <c r="C82" s="40">
        <v>33416.8</v>
      </c>
      <c r="D82" s="40">
        <v>450466.58</v>
      </c>
      <c r="E82" s="40">
        <v>23783.96</v>
      </c>
      <c r="F82" s="40">
        <v>386226.2</v>
      </c>
      <c r="G82" s="41">
        <v>-0.2883</v>
      </c>
      <c r="H82" s="41">
        <v>-0.1426</v>
      </c>
    </row>
    <row r="83" spans="1:8" ht="12">
      <c r="A83" s="39" t="s">
        <v>357</v>
      </c>
      <c r="B83" s="39" t="s">
        <v>358</v>
      </c>
      <c r="C83" s="40">
        <v>5715.53</v>
      </c>
      <c r="D83" s="40">
        <v>72635.64</v>
      </c>
      <c r="E83" s="40">
        <v>10104.32</v>
      </c>
      <c r="F83" s="40">
        <v>362983.29</v>
      </c>
      <c r="G83" s="41">
        <v>0.7679</v>
      </c>
      <c r="H83" s="41">
        <v>3.9973</v>
      </c>
    </row>
    <row r="84" spans="1:8" ht="12">
      <c r="A84" s="39" t="s">
        <v>497</v>
      </c>
      <c r="B84" s="39" t="s">
        <v>498</v>
      </c>
      <c r="C84" s="40">
        <v>77965.59</v>
      </c>
      <c r="D84" s="40">
        <v>491317.96</v>
      </c>
      <c r="E84" s="40">
        <v>67753.15</v>
      </c>
      <c r="F84" s="40">
        <v>356777.95</v>
      </c>
      <c r="G84" s="41">
        <v>-0.131</v>
      </c>
      <c r="H84" s="41">
        <v>-0.2738</v>
      </c>
    </row>
    <row r="85" spans="1:8" ht="12">
      <c r="A85" s="39" t="s">
        <v>507</v>
      </c>
      <c r="B85" s="39" t="s">
        <v>508</v>
      </c>
      <c r="C85" s="40">
        <v>18036.74</v>
      </c>
      <c r="D85" s="40">
        <v>1261674.09</v>
      </c>
      <c r="E85" s="40">
        <v>9991.88</v>
      </c>
      <c r="F85" s="40">
        <v>355892.93</v>
      </c>
      <c r="G85" s="41">
        <v>-0.446</v>
      </c>
      <c r="H85" s="41">
        <v>-0.7179</v>
      </c>
    </row>
    <row r="86" spans="1:8" ht="12">
      <c r="A86" s="39" t="s">
        <v>383</v>
      </c>
      <c r="B86" s="39" t="s">
        <v>384</v>
      </c>
      <c r="C86" s="40">
        <v>19707.58</v>
      </c>
      <c r="D86" s="40">
        <v>464609.94</v>
      </c>
      <c r="E86" s="40">
        <v>19953.82</v>
      </c>
      <c r="F86" s="40">
        <v>354185.42</v>
      </c>
      <c r="G86" s="41">
        <v>0.0125</v>
      </c>
      <c r="H86" s="41">
        <v>-0.2377</v>
      </c>
    </row>
    <row r="87" spans="1:8" ht="12">
      <c r="A87" s="39" t="s">
        <v>222</v>
      </c>
      <c r="B87" s="39" t="s">
        <v>223</v>
      </c>
      <c r="C87" s="40">
        <v>4965.42</v>
      </c>
      <c r="D87" s="40">
        <v>197826.34</v>
      </c>
      <c r="E87" s="40">
        <v>12668.05</v>
      </c>
      <c r="F87" s="40">
        <v>349340.53</v>
      </c>
      <c r="G87" s="41">
        <v>1.5513</v>
      </c>
      <c r="H87" s="41">
        <v>0.7659</v>
      </c>
    </row>
    <row r="88" spans="1:8" ht="12">
      <c r="A88" s="39" t="s">
        <v>828</v>
      </c>
      <c r="B88" s="39" t="s">
        <v>829</v>
      </c>
      <c r="C88" s="40">
        <v>7962.63</v>
      </c>
      <c r="D88" s="40">
        <v>81864.92</v>
      </c>
      <c r="E88" s="40">
        <v>35539.12</v>
      </c>
      <c r="F88" s="40">
        <v>347164.13</v>
      </c>
      <c r="G88" s="41">
        <v>3.4632</v>
      </c>
      <c r="H88" s="41">
        <v>3.2407</v>
      </c>
    </row>
    <row r="89" spans="1:8" ht="12">
      <c r="A89" s="39" t="s">
        <v>302</v>
      </c>
      <c r="B89" s="39" t="s">
        <v>303</v>
      </c>
      <c r="C89" s="42">
        <v>81.1</v>
      </c>
      <c r="D89" s="40">
        <v>7146.79</v>
      </c>
      <c r="E89" s="40">
        <v>20525.98</v>
      </c>
      <c r="F89" s="40">
        <v>337473.88</v>
      </c>
      <c r="G89" s="41">
        <v>252.0947</v>
      </c>
      <c r="H89" s="41">
        <v>46.2203</v>
      </c>
    </row>
    <row r="90" spans="1:8" ht="12">
      <c r="A90" s="39" t="s">
        <v>308</v>
      </c>
      <c r="B90" s="39" t="s">
        <v>473</v>
      </c>
      <c r="C90" s="40">
        <v>2584.79</v>
      </c>
      <c r="D90" s="40">
        <v>110820.12</v>
      </c>
      <c r="E90" s="40">
        <v>6005.36</v>
      </c>
      <c r="F90" s="40">
        <v>333385.35</v>
      </c>
      <c r="G90" s="41">
        <v>1.3233</v>
      </c>
      <c r="H90" s="41">
        <v>2.0083</v>
      </c>
    </row>
    <row r="91" spans="1:8" ht="12">
      <c r="A91" s="39" t="s">
        <v>467</v>
      </c>
      <c r="B91" s="39" t="s">
        <v>468</v>
      </c>
      <c r="C91" s="40">
        <v>41810.96</v>
      </c>
      <c r="D91" s="40">
        <v>1501082.38</v>
      </c>
      <c r="E91" s="40">
        <v>10544.39</v>
      </c>
      <c r="F91" s="40">
        <v>321968.87</v>
      </c>
      <c r="G91" s="41">
        <v>-0.7478</v>
      </c>
      <c r="H91" s="41">
        <v>-0.7855</v>
      </c>
    </row>
    <row r="92" spans="1:8" ht="12">
      <c r="A92" s="39" t="s">
        <v>184</v>
      </c>
      <c r="B92" s="39" t="s">
        <v>185</v>
      </c>
      <c r="C92" s="40">
        <v>16269.1</v>
      </c>
      <c r="D92" s="40">
        <v>320850.62</v>
      </c>
      <c r="E92" s="40">
        <v>11297.21</v>
      </c>
      <c r="F92" s="40">
        <v>317948.59</v>
      </c>
      <c r="G92" s="41">
        <v>-0.3056</v>
      </c>
      <c r="H92" s="41">
        <v>-0.009</v>
      </c>
    </row>
    <row r="93" spans="1:8" ht="12">
      <c r="A93" s="39" t="s">
        <v>503</v>
      </c>
      <c r="B93" s="39" t="s">
        <v>504</v>
      </c>
      <c r="C93" s="40">
        <v>32629.01</v>
      </c>
      <c r="D93" s="40">
        <v>353493.91</v>
      </c>
      <c r="E93" s="40">
        <v>26586</v>
      </c>
      <c r="F93" s="40">
        <v>317161.49</v>
      </c>
      <c r="G93" s="41">
        <v>-0.1852</v>
      </c>
      <c r="H93" s="41">
        <v>-0.1028</v>
      </c>
    </row>
    <row r="94" spans="1:8" ht="12">
      <c r="A94" s="39" t="s">
        <v>335</v>
      </c>
      <c r="B94" s="39" t="s">
        <v>336</v>
      </c>
      <c r="C94" s="40">
        <v>6648.32</v>
      </c>
      <c r="D94" s="40">
        <v>248282.31</v>
      </c>
      <c r="E94" s="40">
        <v>5654.94</v>
      </c>
      <c r="F94" s="40">
        <v>316538.71</v>
      </c>
      <c r="G94" s="41">
        <v>-0.1494</v>
      </c>
      <c r="H94" s="41">
        <v>0.2749</v>
      </c>
    </row>
    <row r="95" spans="1:8" ht="12">
      <c r="A95" s="39" t="s">
        <v>270</v>
      </c>
      <c r="B95" s="39" t="s">
        <v>271</v>
      </c>
      <c r="C95" s="40">
        <v>10206.06</v>
      </c>
      <c r="D95" s="40">
        <v>360154.4</v>
      </c>
      <c r="E95" s="40">
        <v>9698.17</v>
      </c>
      <c r="F95" s="40">
        <v>292237.13</v>
      </c>
      <c r="G95" s="41">
        <v>-0.0498</v>
      </c>
      <c r="H95" s="41">
        <v>-0.1886</v>
      </c>
    </row>
    <row r="96" spans="1:8" ht="12">
      <c r="A96" s="39" t="s">
        <v>214</v>
      </c>
      <c r="B96" s="39" t="s">
        <v>215</v>
      </c>
      <c r="C96" s="40">
        <v>8704.62</v>
      </c>
      <c r="D96" s="40">
        <v>178639.43</v>
      </c>
      <c r="E96" s="40">
        <v>13439.41</v>
      </c>
      <c r="F96" s="40">
        <v>289645.43</v>
      </c>
      <c r="G96" s="41">
        <v>0.5439</v>
      </c>
      <c r="H96" s="41">
        <v>0.6214</v>
      </c>
    </row>
    <row r="97" spans="1:8" ht="12">
      <c r="A97" s="39" t="s">
        <v>746</v>
      </c>
      <c r="B97" s="39" t="s">
        <v>506</v>
      </c>
      <c r="C97" s="40">
        <v>20311.9</v>
      </c>
      <c r="D97" s="40">
        <v>760904.48</v>
      </c>
      <c r="E97" s="40">
        <v>8734</v>
      </c>
      <c r="F97" s="40">
        <v>266054.18</v>
      </c>
      <c r="G97" s="41">
        <v>-0.57</v>
      </c>
      <c r="H97" s="41">
        <v>-0.6503</v>
      </c>
    </row>
    <row r="98" spans="1:8" ht="12">
      <c r="A98" s="39" t="s">
        <v>304</v>
      </c>
      <c r="B98" s="39" t="s">
        <v>305</v>
      </c>
      <c r="C98" s="40">
        <v>8246.5</v>
      </c>
      <c r="D98" s="40">
        <v>49152.58</v>
      </c>
      <c r="E98" s="40">
        <v>29028.32</v>
      </c>
      <c r="F98" s="40">
        <v>265350</v>
      </c>
      <c r="G98" s="41">
        <v>2.5201</v>
      </c>
      <c r="H98" s="41">
        <v>4.3985</v>
      </c>
    </row>
    <row r="99" spans="1:8" ht="12">
      <c r="A99" s="39" t="s">
        <v>479</v>
      </c>
      <c r="B99" s="39" t="s">
        <v>480</v>
      </c>
      <c r="C99" s="40">
        <v>62153.2</v>
      </c>
      <c r="D99" s="40">
        <v>415992.97</v>
      </c>
      <c r="E99" s="40">
        <v>44184.39</v>
      </c>
      <c r="F99" s="40">
        <v>255483.98</v>
      </c>
      <c r="G99" s="41">
        <v>-0.2891</v>
      </c>
      <c r="H99" s="41">
        <v>-0.3858</v>
      </c>
    </row>
    <row r="100" spans="1:8" ht="12">
      <c r="A100" s="39" t="s">
        <v>220</v>
      </c>
      <c r="B100" s="39" t="s">
        <v>221</v>
      </c>
      <c r="C100" s="40">
        <v>16254.98</v>
      </c>
      <c r="D100" s="40">
        <v>386816.52</v>
      </c>
      <c r="E100" s="40">
        <v>10438.68</v>
      </c>
      <c r="F100" s="40">
        <v>240507.26</v>
      </c>
      <c r="G100" s="41">
        <v>-0.3578</v>
      </c>
      <c r="H100" s="41">
        <v>-0.3782</v>
      </c>
    </row>
    <row r="101" spans="1:8" ht="12">
      <c r="A101" s="39" t="s">
        <v>290</v>
      </c>
      <c r="B101" s="39" t="s">
        <v>291</v>
      </c>
      <c r="C101" s="40">
        <v>6820.87</v>
      </c>
      <c r="D101" s="40">
        <v>48124.75</v>
      </c>
      <c r="E101" s="40">
        <v>33885.99</v>
      </c>
      <c r="F101" s="40">
        <v>240032</v>
      </c>
      <c r="G101" s="41">
        <v>3.968</v>
      </c>
      <c r="H101" s="41">
        <v>3.9877</v>
      </c>
    </row>
    <row r="102" spans="1:8" ht="12">
      <c r="A102" s="39" t="s">
        <v>928</v>
      </c>
      <c r="B102" s="39" t="s">
        <v>929</v>
      </c>
      <c r="C102" s="40" t="s">
        <v>92</v>
      </c>
      <c r="D102" s="40" t="s">
        <v>92</v>
      </c>
      <c r="E102" s="40">
        <v>14281.92</v>
      </c>
      <c r="F102" s="40">
        <v>239775.66</v>
      </c>
      <c r="G102" s="41" t="s">
        <v>93</v>
      </c>
      <c r="H102" s="41" t="s">
        <v>93</v>
      </c>
    </row>
    <row r="103" spans="1:8" ht="12">
      <c r="A103" s="39" t="s">
        <v>236</v>
      </c>
      <c r="B103" s="39" t="s">
        <v>237</v>
      </c>
      <c r="C103" s="40">
        <v>1085.69</v>
      </c>
      <c r="D103" s="40">
        <v>51751.15</v>
      </c>
      <c r="E103" s="40">
        <v>7162.43</v>
      </c>
      <c r="F103" s="40">
        <v>234762.75</v>
      </c>
      <c r="G103" s="41">
        <v>5.5971</v>
      </c>
      <c r="H103" s="41">
        <v>3.5364</v>
      </c>
    </row>
    <row r="104" spans="1:8" ht="12">
      <c r="A104" s="39" t="s">
        <v>306</v>
      </c>
      <c r="B104" s="39" t="s">
        <v>307</v>
      </c>
      <c r="C104" s="40">
        <v>9118.53</v>
      </c>
      <c r="D104" s="40">
        <v>138603.93</v>
      </c>
      <c r="E104" s="40">
        <v>18237.99</v>
      </c>
      <c r="F104" s="40">
        <v>228928.7</v>
      </c>
      <c r="G104" s="41">
        <v>1.0001</v>
      </c>
      <c r="H104" s="41">
        <v>0.6517</v>
      </c>
    </row>
    <row r="105" spans="1:8" ht="12">
      <c r="A105" s="39" t="s">
        <v>568</v>
      </c>
      <c r="B105" s="39" t="s">
        <v>569</v>
      </c>
      <c r="C105" s="40">
        <v>28881.43</v>
      </c>
      <c r="D105" s="40">
        <v>708988.09</v>
      </c>
      <c r="E105" s="40">
        <v>10068.42</v>
      </c>
      <c r="F105" s="40">
        <v>227037.81</v>
      </c>
      <c r="G105" s="41">
        <v>-0.6514</v>
      </c>
      <c r="H105" s="41">
        <v>-0.6798</v>
      </c>
    </row>
    <row r="106" spans="1:8" ht="12">
      <c r="A106" s="39" t="s">
        <v>206</v>
      </c>
      <c r="B106" s="39" t="s">
        <v>207</v>
      </c>
      <c r="C106" s="40">
        <v>1789.44</v>
      </c>
      <c r="D106" s="40">
        <v>71119.18</v>
      </c>
      <c r="E106" s="40">
        <v>6864.03</v>
      </c>
      <c r="F106" s="40">
        <v>224651.27</v>
      </c>
      <c r="G106" s="41">
        <v>2.8359</v>
      </c>
      <c r="H106" s="41">
        <v>2.1588</v>
      </c>
    </row>
    <row r="107" spans="1:8" ht="12">
      <c r="A107" s="39" t="s">
        <v>311</v>
      </c>
      <c r="B107" s="39" t="s">
        <v>312</v>
      </c>
      <c r="C107" s="40">
        <v>4464.13</v>
      </c>
      <c r="D107" s="40">
        <v>153071.53</v>
      </c>
      <c r="E107" s="40">
        <v>8369.4</v>
      </c>
      <c r="F107" s="40">
        <v>222992.28</v>
      </c>
      <c r="G107" s="41">
        <v>0.8748</v>
      </c>
      <c r="H107" s="41">
        <v>0.4568</v>
      </c>
    </row>
    <row r="108" spans="1:8" ht="12">
      <c r="A108" s="39" t="s">
        <v>732</v>
      </c>
      <c r="B108" s="39" t="s">
        <v>733</v>
      </c>
      <c r="C108" s="40">
        <v>5877.41</v>
      </c>
      <c r="D108" s="40">
        <v>336990.92</v>
      </c>
      <c r="E108" s="40">
        <v>2602.91</v>
      </c>
      <c r="F108" s="40">
        <v>214800.69</v>
      </c>
      <c r="G108" s="41">
        <v>-0.5571</v>
      </c>
      <c r="H108" s="41">
        <v>-0.3626</v>
      </c>
    </row>
    <row r="109" spans="1:8" ht="12">
      <c r="A109" s="39" t="s">
        <v>365</v>
      </c>
      <c r="B109" s="39" t="s">
        <v>366</v>
      </c>
      <c r="C109" s="40">
        <v>10845.08</v>
      </c>
      <c r="D109" s="40">
        <v>400036.24</v>
      </c>
      <c r="E109" s="40">
        <v>7213.61</v>
      </c>
      <c r="F109" s="40">
        <v>212052.98</v>
      </c>
      <c r="G109" s="41">
        <v>-0.3348</v>
      </c>
      <c r="H109" s="41">
        <v>-0.4699</v>
      </c>
    </row>
    <row r="110" spans="1:8" ht="12">
      <c r="A110" s="39" t="s">
        <v>296</v>
      </c>
      <c r="B110" s="39" t="s">
        <v>297</v>
      </c>
      <c r="C110" s="40">
        <v>5403.63</v>
      </c>
      <c r="D110" s="40">
        <v>220699.88</v>
      </c>
      <c r="E110" s="40">
        <v>4123.38</v>
      </c>
      <c r="F110" s="40">
        <v>210722.22</v>
      </c>
      <c r="G110" s="41">
        <v>-0.2369</v>
      </c>
      <c r="H110" s="41">
        <v>-0.0452</v>
      </c>
    </row>
    <row r="111" spans="1:8" ht="12">
      <c r="A111" s="39" t="s">
        <v>483</v>
      </c>
      <c r="B111" s="39" t="s">
        <v>484</v>
      </c>
      <c r="C111" s="40">
        <v>16624.65</v>
      </c>
      <c r="D111" s="40">
        <v>152750.28</v>
      </c>
      <c r="E111" s="40">
        <v>23372.98</v>
      </c>
      <c r="F111" s="40">
        <v>209076.34</v>
      </c>
      <c r="G111" s="41">
        <v>0.4059</v>
      </c>
      <c r="H111" s="41">
        <v>0.3687</v>
      </c>
    </row>
    <row r="112" spans="1:8" ht="12">
      <c r="A112" s="39" t="s">
        <v>371</v>
      </c>
      <c r="B112" s="39" t="s">
        <v>372</v>
      </c>
      <c r="C112" s="40">
        <v>25477.45</v>
      </c>
      <c r="D112" s="40">
        <v>195428.34</v>
      </c>
      <c r="E112" s="40">
        <v>24328.97</v>
      </c>
      <c r="F112" s="40">
        <v>207248.45</v>
      </c>
      <c r="G112" s="41">
        <v>-0.0451</v>
      </c>
      <c r="H112" s="41">
        <v>0.0605</v>
      </c>
    </row>
    <row r="113" spans="1:8" ht="12">
      <c r="A113" s="39" t="s">
        <v>218</v>
      </c>
      <c r="B113" s="39" t="s">
        <v>219</v>
      </c>
      <c r="C113" s="40">
        <v>9346.97</v>
      </c>
      <c r="D113" s="40">
        <v>152940.14</v>
      </c>
      <c r="E113" s="40">
        <v>5898.79</v>
      </c>
      <c r="F113" s="40">
        <v>200816.78</v>
      </c>
      <c r="G113" s="41">
        <v>-0.3689</v>
      </c>
      <c r="H113" s="41">
        <v>0.313</v>
      </c>
    </row>
    <row r="114" spans="1:8" ht="12">
      <c r="A114" s="39" t="s">
        <v>230</v>
      </c>
      <c r="B114" s="39" t="s">
        <v>231</v>
      </c>
      <c r="C114" s="42">
        <v>152.99</v>
      </c>
      <c r="D114" s="40">
        <v>4382.84</v>
      </c>
      <c r="E114" s="40">
        <v>6257.37</v>
      </c>
      <c r="F114" s="40">
        <v>198969.88</v>
      </c>
      <c r="G114" s="41">
        <v>39.9005</v>
      </c>
      <c r="H114" s="41">
        <v>44.3975</v>
      </c>
    </row>
    <row r="115" spans="1:8" ht="12">
      <c r="A115" s="39" t="s">
        <v>1048</v>
      </c>
      <c r="B115" s="39" t="s">
        <v>1049</v>
      </c>
      <c r="C115" s="40">
        <v>1085.17</v>
      </c>
      <c r="D115" s="40">
        <v>28156.08</v>
      </c>
      <c r="E115" s="40">
        <v>5145.95</v>
      </c>
      <c r="F115" s="40">
        <v>193367.92</v>
      </c>
      <c r="G115" s="41">
        <v>3.7421</v>
      </c>
      <c r="H115" s="41">
        <v>5.8677</v>
      </c>
    </row>
    <row r="116" spans="1:8" ht="12">
      <c r="A116" s="39" t="s">
        <v>826</v>
      </c>
      <c r="B116" s="39" t="s">
        <v>827</v>
      </c>
      <c r="C116" s="40">
        <v>7618.53</v>
      </c>
      <c r="D116" s="40">
        <v>61921.47</v>
      </c>
      <c r="E116" s="40">
        <v>24043.18</v>
      </c>
      <c r="F116" s="40">
        <v>192671.85</v>
      </c>
      <c r="G116" s="41">
        <v>2.1559</v>
      </c>
      <c r="H116" s="41">
        <v>2.1116</v>
      </c>
    </row>
    <row r="117" spans="1:8" ht="12">
      <c r="A117" s="39" t="s">
        <v>278</v>
      </c>
      <c r="B117" s="39" t="s">
        <v>279</v>
      </c>
      <c r="C117" s="40">
        <v>3431.68</v>
      </c>
      <c r="D117" s="40">
        <v>146387.27</v>
      </c>
      <c r="E117" s="40">
        <v>5006.52</v>
      </c>
      <c r="F117" s="40">
        <v>189012.56</v>
      </c>
      <c r="G117" s="41">
        <v>0.4589</v>
      </c>
      <c r="H117" s="41">
        <v>0.2912</v>
      </c>
    </row>
    <row r="118" spans="1:8" ht="12">
      <c r="A118" s="39" t="s">
        <v>196</v>
      </c>
      <c r="B118" s="39" t="s">
        <v>197</v>
      </c>
      <c r="C118" s="40">
        <v>14059.01</v>
      </c>
      <c r="D118" s="40">
        <v>268469.61</v>
      </c>
      <c r="E118" s="40">
        <v>9214.67</v>
      </c>
      <c r="F118" s="40">
        <v>183999.29</v>
      </c>
      <c r="G118" s="41">
        <v>-0.3446</v>
      </c>
      <c r="H118" s="41">
        <v>-0.3146</v>
      </c>
    </row>
    <row r="119" spans="1:8" ht="12">
      <c r="A119" s="39" t="s">
        <v>920</v>
      </c>
      <c r="B119" s="39" t="s">
        <v>921</v>
      </c>
      <c r="C119" s="40">
        <v>1929.96</v>
      </c>
      <c r="D119" s="40">
        <v>57155.3</v>
      </c>
      <c r="E119" s="40">
        <v>7478.67</v>
      </c>
      <c r="F119" s="40">
        <v>176095.1</v>
      </c>
      <c r="G119" s="41">
        <v>2.875</v>
      </c>
      <c r="H119" s="41">
        <v>2.081</v>
      </c>
    </row>
    <row r="120" spans="1:8" ht="12">
      <c r="A120" s="39" t="s">
        <v>820</v>
      </c>
      <c r="B120" s="39" t="s">
        <v>821</v>
      </c>
      <c r="C120" s="40">
        <v>4255.68</v>
      </c>
      <c r="D120" s="40">
        <v>163350.13</v>
      </c>
      <c r="E120" s="40">
        <v>4804.95</v>
      </c>
      <c r="F120" s="40">
        <v>174461.44</v>
      </c>
      <c r="G120" s="41">
        <v>0.1291</v>
      </c>
      <c r="H120" s="41">
        <v>0.068</v>
      </c>
    </row>
    <row r="121" spans="1:8" ht="12">
      <c r="A121" s="39" t="s">
        <v>313</v>
      </c>
      <c r="B121" s="39" t="s">
        <v>314</v>
      </c>
      <c r="C121" s="40">
        <v>45257.8</v>
      </c>
      <c r="D121" s="40">
        <v>622707.06</v>
      </c>
      <c r="E121" s="40">
        <v>13126.11</v>
      </c>
      <c r="F121" s="40">
        <v>163370.27</v>
      </c>
      <c r="G121" s="41">
        <v>-0.71</v>
      </c>
      <c r="H121" s="41">
        <v>-0.7376</v>
      </c>
    </row>
    <row r="122" spans="1:8" ht="12">
      <c r="A122" s="39" t="s">
        <v>325</v>
      </c>
      <c r="B122" s="39" t="s">
        <v>326</v>
      </c>
      <c r="C122" s="42">
        <v>513.03</v>
      </c>
      <c r="D122" s="40">
        <v>18729.38</v>
      </c>
      <c r="E122" s="40">
        <v>7005.25</v>
      </c>
      <c r="F122" s="40">
        <v>161512.65</v>
      </c>
      <c r="G122" s="41">
        <v>12.6547</v>
      </c>
      <c r="H122" s="41">
        <v>7.6235</v>
      </c>
    </row>
    <row r="123" spans="1:8" ht="12">
      <c r="A123" s="39" t="s">
        <v>1050</v>
      </c>
      <c r="B123" s="39" t="s">
        <v>1051</v>
      </c>
      <c r="C123" s="42">
        <v>98.8</v>
      </c>
      <c r="D123" s="40">
        <v>1965.77</v>
      </c>
      <c r="E123" s="40">
        <v>6248.22</v>
      </c>
      <c r="F123" s="40">
        <v>157192.09</v>
      </c>
      <c r="G123" s="41">
        <v>62.2411</v>
      </c>
      <c r="H123" s="41">
        <v>78.9646</v>
      </c>
    </row>
    <row r="124" spans="1:8" ht="12">
      <c r="A124" s="39" t="s">
        <v>272</v>
      </c>
      <c r="B124" s="39" t="s">
        <v>273</v>
      </c>
      <c r="C124" s="40">
        <v>1612.13</v>
      </c>
      <c r="D124" s="40">
        <v>21347.45</v>
      </c>
      <c r="E124" s="40">
        <v>9642.46</v>
      </c>
      <c r="F124" s="40">
        <v>156578.72</v>
      </c>
      <c r="G124" s="41">
        <v>4.9812</v>
      </c>
      <c r="H124" s="41">
        <v>6.3348</v>
      </c>
    </row>
    <row r="125" spans="1:8" ht="12">
      <c r="A125" s="39" t="s">
        <v>856</v>
      </c>
      <c r="B125" s="39" t="s">
        <v>857</v>
      </c>
      <c r="C125" s="42">
        <v>775.25</v>
      </c>
      <c r="D125" s="40">
        <v>11971.88</v>
      </c>
      <c r="E125" s="40">
        <v>42564.95</v>
      </c>
      <c r="F125" s="40">
        <v>154325.3</v>
      </c>
      <c r="G125" s="41">
        <v>53.9048</v>
      </c>
      <c r="H125" s="41">
        <v>11.8906</v>
      </c>
    </row>
    <row r="126" spans="1:8" ht="12">
      <c r="A126" s="39" t="s">
        <v>505</v>
      </c>
      <c r="B126" s="39" t="s">
        <v>506</v>
      </c>
      <c r="C126" s="40">
        <v>4655.08</v>
      </c>
      <c r="D126" s="40">
        <v>163258.62</v>
      </c>
      <c r="E126" s="40">
        <v>3978.79</v>
      </c>
      <c r="F126" s="40">
        <v>151819.37</v>
      </c>
      <c r="G126" s="41">
        <v>-0.1453</v>
      </c>
      <c r="H126" s="41">
        <v>-0.0701</v>
      </c>
    </row>
    <row r="127" spans="1:8" ht="12">
      <c r="A127" s="39" t="s">
        <v>441</v>
      </c>
      <c r="B127" s="39" t="s">
        <v>442</v>
      </c>
      <c r="C127" s="42">
        <v>12.2</v>
      </c>
      <c r="D127" s="42">
        <v>440.66</v>
      </c>
      <c r="E127" s="40">
        <v>27456.93</v>
      </c>
      <c r="F127" s="40">
        <v>146200.34</v>
      </c>
      <c r="G127" s="41">
        <v>2249.568</v>
      </c>
      <c r="H127" s="41">
        <v>330.7758</v>
      </c>
    </row>
    <row r="128" spans="1:8" ht="12">
      <c r="A128" s="39" t="s">
        <v>910</v>
      </c>
      <c r="B128" s="39" t="s">
        <v>911</v>
      </c>
      <c r="C128" s="40" t="s">
        <v>92</v>
      </c>
      <c r="D128" s="40" t="s">
        <v>92</v>
      </c>
      <c r="E128" s="40">
        <v>1970</v>
      </c>
      <c r="F128" s="40">
        <v>145800</v>
      </c>
      <c r="G128" s="41" t="s">
        <v>93</v>
      </c>
      <c r="H128" s="41" t="s">
        <v>93</v>
      </c>
    </row>
    <row r="129" spans="1:8" ht="12">
      <c r="A129" s="39" t="s">
        <v>916</v>
      </c>
      <c r="B129" s="39" t="s">
        <v>917</v>
      </c>
      <c r="C129" s="40" t="s">
        <v>92</v>
      </c>
      <c r="D129" s="40" t="s">
        <v>92</v>
      </c>
      <c r="E129" s="40">
        <v>3534</v>
      </c>
      <c r="F129" s="40">
        <v>143211.2</v>
      </c>
      <c r="G129" s="41" t="s">
        <v>93</v>
      </c>
      <c r="H129" s="41" t="s">
        <v>93</v>
      </c>
    </row>
    <row r="130" spans="1:8" ht="12">
      <c r="A130" s="39" t="s">
        <v>934</v>
      </c>
      <c r="B130" s="39" t="s">
        <v>935</v>
      </c>
      <c r="C130" s="40">
        <v>9307.86</v>
      </c>
      <c r="D130" s="40">
        <v>60541.98</v>
      </c>
      <c r="E130" s="40">
        <v>20156.98</v>
      </c>
      <c r="F130" s="40">
        <v>137192.89</v>
      </c>
      <c r="G130" s="41">
        <v>1.1656</v>
      </c>
      <c r="H130" s="41">
        <v>1.2661</v>
      </c>
    </row>
    <row r="131" spans="1:8" ht="12">
      <c r="A131" s="39" t="s">
        <v>1204</v>
      </c>
      <c r="B131" s="39" t="s">
        <v>1205</v>
      </c>
      <c r="C131" s="42">
        <v>10.93</v>
      </c>
      <c r="D131" s="42">
        <v>649.77</v>
      </c>
      <c r="E131" s="40">
        <v>7661.09</v>
      </c>
      <c r="F131" s="40">
        <v>135875.12</v>
      </c>
      <c r="G131" s="41">
        <v>699.9231</v>
      </c>
      <c r="H131" s="41">
        <v>208.1126</v>
      </c>
    </row>
    <row r="132" spans="1:8" ht="12">
      <c r="A132" s="39" t="s">
        <v>469</v>
      </c>
      <c r="B132" s="39" t="s">
        <v>470</v>
      </c>
      <c r="C132" s="42">
        <v>69</v>
      </c>
      <c r="D132" s="40">
        <v>1484.91</v>
      </c>
      <c r="E132" s="40">
        <v>2055.42</v>
      </c>
      <c r="F132" s="40">
        <v>135233.65</v>
      </c>
      <c r="G132" s="41">
        <v>28.7887</v>
      </c>
      <c r="H132" s="41">
        <v>90.072</v>
      </c>
    </row>
    <row r="133" spans="1:8" ht="12">
      <c r="A133" s="39" t="s">
        <v>200</v>
      </c>
      <c r="B133" s="39" t="s">
        <v>201</v>
      </c>
      <c r="C133" s="40">
        <v>13152.03</v>
      </c>
      <c r="D133" s="40">
        <v>553360.94</v>
      </c>
      <c r="E133" s="40">
        <v>3882.29</v>
      </c>
      <c r="F133" s="40">
        <v>133858.82</v>
      </c>
      <c r="G133" s="41">
        <v>-0.7048</v>
      </c>
      <c r="H133" s="41">
        <v>-0.7581</v>
      </c>
    </row>
    <row r="134" spans="1:8" ht="12">
      <c r="A134" s="39" t="s">
        <v>759</v>
      </c>
      <c r="B134" s="39" t="s">
        <v>760</v>
      </c>
      <c r="C134" s="42">
        <v>88.76</v>
      </c>
      <c r="D134" s="40">
        <v>1124.94</v>
      </c>
      <c r="E134" s="40">
        <v>21415.57</v>
      </c>
      <c r="F134" s="40">
        <v>133854.49</v>
      </c>
      <c r="G134" s="41">
        <v>240.275</v>
      </c>
      <c r="H134" s="41">
        <v>117.9881</v>
      </c>
    </row>
    <row r="135" spans="1:8" ht="12">
      <c r="A135" s="39" t="s">
        <v>256</v>
      </c>
      <c r="B135" s="39" t="s">
        <v>257</v>
      </c>
      <c r="C135" s="40">
        <v>2922.5</v>
      </c>
      <c r="D135" s="40">
        <v>78249.33</v>
      </c>
      <c r="E135" s="40">
        <v>3370.63</v>
      </c>
      <c r="F135" s="40">
        <v>127307.62</v>
      </c>
      <c r="G135" s="41">
        <v>0.1533</v>
      </c>
      <c r="H135" s="41">
        <v>0.6269</v>
      </c>
    </row>
    <row r="136" spans="1:8" ht="12">
      <c r="A136" s="39" t="s">
        <v>950</v>
      </c>
      <c r="B136" s="39" t="s">
        <v>951</v>
      </c>
      <c r="C136" s="40">
        <v>1926</v>
      </c>
      <c r="D136" s="40">
        <v>18869.99</v>
      </c>
      <c r="E136" s="40">
        <v>9744.4</v>
      </c>
      <c r="F136" s="40">
        <v>126906.27</v>
      </c>
      <c r="G136" s="41">
        <v>4.0594</v>
      </c>
      <c r="H136" s="41">
        <v>5.7253</v>
      </c>
    </row>
    <row r="137" spans="1:8" ht="12">
      <c r="A137" s="39" t="s">
        <v>932</v>
      </c>
      <c r="B137" s="39" t="s">
        <v>933</v>
      </c>
      <c r="C137" s="40" t="s">
        <v>92</v>
      </c>
      <c r="D137" s="40" t="s">
        <v>92</v>
      </c>
      <c r="E137" s="40">
        <v>23571.14</v>
      </c>
      <c r="F137" s="40">
        <v>126525.14</v>
      </c>
      <c r="G137" s="41" t="s">
        <v>93</v>
      </c>
      <c r="H137" s="41" t="s">
        <v>93</v>
      </c>
    </row>
    <row r="138" spans="1:8" ht="12">
      <c r="A138" s="39" t="s">
        <v>912</v>
      </c>
      <c r="B138" s="39" t="s">
        <v>913</v>
      </c>
      <c r="C138" s="42">
        <v>2.01</v>
      </c>
      <c r="D138" s="42">
        <v>229.2</v>
      </c>
      <c r="E138" s="40">
        <v>2395.43</v>
      </c>
      <c r="F138" s="40">
        <v>126524.48</v>
      </c>
      <c r="G138" s="41">
        <v>1190.7562</v>
      </c>
      <c r="H138" s="41">
        <v>551.0265</v>
      </c>
    </row>
    <row r="139" spans="1:8" ht="12">
      <c r="A139" s="39" t="s">
        <v>329</v>
      </c>
      <c r="B139" s="39" t="s">
        <v>330</v>
      </c>
      <c r="C139" s="42">
        <v>217.26</v>
      </c>
      <c r="D139" s="40">
        <v>3229.6</v>
      </c>
      <c r="E139" s="40">
        <v>5336.39</v>
      </c>
      <c r="F139" s="40">
        <v>125637.64</v>
      </c>
      <c r="G139" s="41">
        <v>23.5622</v>
      </c>
      <c r="H139" s="41">
        <v>37.9019</v>
      </c>
    </row>
    <row r="140" spans="1:8" ht="12">
      <c r="A140" s="39" t="s">
        <v>499</v>
      </c>
      <c r="B140" s="39" t="s">
        <v>500</v>
      </c>
      <c r="C140" s="40">
        <v>9144.86</v>
      </c>
      <c r="D140" s="40">
        <v>146313.75</v>
      </c>
      <c r="E140" s="40">
        <v>5309.31</v>
      </c>
      <c r="F140" s="40">
        <v>116926.75</v>
      </c>
      <c r="G140" s="41">
        <v>-0.4194</v>
      </c>
      <c r="H140" s="41">
        <v>-0.2008</v>
      </c>
    </row>
    <row r="141" spans="1:8" ht="12">
      <c r="A141" s="39" t="s">
        <v>485</v>
      </c>
      <c r="B141" s="39" t="s">
        <v>486</v>
      </c>
      <c r="C141" s="40">
        <v>1593.56</v>
      </c>
      <c r="D141" s="40">
        <v>15221.15</v>
      </c>
      <c r="E141" s="40">
        <v>5390.04</v>
      </c>
      <c r="F141" s="40">
        <v>114450.67</v>
      </c>
      <c r="G141" s="41">
        <v>2.3824</v>
      </c>
      <c r="H141" s="41">
        <v>6.5192</v>
      </c>
    </row>
    <row r="142" spans="1:8" ht="12">
      <c r="A142" s="39" t="s">
        <v>262</v>
      </c>
      <c r="B142" s="39" t="s">
        <v>263</v>
      </c>
      <c r="C142" s="40">
        <v>3054.46</v>
      </c>
      <c r="D142" s="40">
        <v>114915.74</v>
      </c>
      <c r="E142" s="40">
        <v>5283.7</v>
      </c>
      <c r="F142" s="40">
        <v>114206.42</v>
      </c>
      <c r="G142" s="41">
        <v>0.7298</v>
      </c>
      <c r="H142" s="41">
        <v>-0.0062</v>
      </c>
    </row>
    <row r="143" spans="1:8" ht="12">
      <c r="A143" s="39" t="s">
        <v>349</v>
      </c>
      <c r="B143" s="39" t="s">
        <v>350</v>
      </c>
      <c r="C143" s="40">
        <v>15690.97</v>
      </c>
      <c r="D143" s="40">
        <v>144721.14</v>
      </c>
      <c r="E143" s="40">
        <v>16302.2</v>
      </c>
      <c r="F143" s="40">
        <v>111925.07</v>
      </c>
      <c r="G143" s="41">
        <v>0.039</v>
      </c>
      <c r="H143" s="41">
        <v>-0.2266</v>
      </c>
    </row>
    <row r="144" spans="1:8" ht="12">
      <c r="A144" s="39" t="s">
        <v>407</v>
      </c>
      <c r="B144" s="39" t="s">
        <v>408</v>
      </c>
      <c r="C144" s="40">
        <v>2650.85</v>
      </c>
      <c r="D144" s="40">
        <v>65633.02</v>
      </c>
      <c r="E144" s="40">
        <v>9870.61</v>
      </c>
      <c r="F144" s="40">
        <v>110656.36</v>
      </c>
      <c r="G144" s="41">
        <v>2.7236</v>
      </c>
      <c r="H144" s="41">
        <v>0.686</v>
      </c>
    </row>
    <row r="145" spans="1:8" ht="12">
      <c r="A145" s="39" t="s">
        <v>419</v>
      </c>
      <c r="B145" s="39" t="s">
        <v>420</v>
      </c>
      <c r="C145" s="42">
        <v>426.3</v>
      </c>
      <c r="D145" s="40">
        <v>6726.56</v>
      </c>
      <c r="E145" s="40">
        <v>4070.73</v>
      </c>
      <c r="F145" s="40">
        <v>108504.72</v>
      </c>
      <c r="G145" s="41">
        <v>8.549</v>
      </c>
      <c r="H145" s="41">
        <v>15.1308</v>
      </c>
    </row>
    <row r="146" spans="1:8" ht="12">
      <c r="A146" s="39" t="s">
        <v>333</v>
      </c>
      <c r="B146" s="39" t="s">
        <v>334</v>
      </c>
      <c r="C146" s="40">
        <v>2346</v>
      </c>
      <c r="D146" s="40">
        <v>105097.09</v>
      </c>
      <c r="E146" s="40">
        <v>2123.15</v>
      </c>
      <c r="F146" s="40">
        <v>108161</v>
      </c>
      <c r="G146" s="41">
        <v>-0.095</v>
      </c>
      <c r="H146" s="41">
        <v>0.0292</v>
      </c>
    </row>
    <row r="147" spans="1:8" ht="12">
      <c r="A147" s="39" t="s">
        <v>353</v>
      </c>
      <c r="B147" s="39" t="s">
        <v>354</v>
      </c>
      <c r="C147" s="42">
        <v>821.8</v>
      </c>
      <c r="D147" s="40">
        <v>17912.66</v>
      </c>
      <c r="E147" s="40">
        <v>4724.07</v>
      </c>
      <c r="F147" s="40">
        <v>107858.85</v>
      </c>
      <c r="G147" s="41">
        <v>4.7484</v>
      </c>
      <c r="H147" s="41">
        <v>5.0214</v>
      </c>
    </row>
    <row r="148" spans="1:8" ht="12">
      <c r="A148" s="39" t="s">
        <v>202</v>
      </c>
      <c r="B148" s="39" t="s">
        <v>203</v>
      </c>
      <c r="C148" s="40">
        <v>9913.3</v>
      </c>
      <c r="D148" s="40">
        <v>369604.84</v>
      </c>
      <c r="E148" s="40">
        <v>3539.01</v>
      </c>
      <c r="F148" s="40">
        <v>102385.95</v>
      </c>
      <c r="G148" s="41">
        <v>-0.643</v>
      </c>
      <c r="H148" s="41">
        <v>-0.723</v>
      </c>
    </row>
    <row r="149" spans="1:8" ht="12">
      <c r="A149" s="39" t="s">
        <v>268</v>
      </c>
      <c r="B149" s="39" t="s">
        <v>269</v>
      </c>
      <c r="C149" s="40">
        <v>15780.91</v>
      </c>
      <c r="D149" s="40">
        <v>858769.15</v>
      </c>
      <c r="E149" s="40">
        <v>3473.94</v>
      </c>
      <c r="F149" s="40">
        <v>99621.04</v>
      </c>
      <c r="G149" s="41">
        <v>-0.7799</v>
      </c>
      <c r="H149" s="41">
        <v>-0.884</v>
      </c>
    </row>
    <row r="150" spans="1:8" ht="12">
      <c r="A150" s="39" t="s">
        <v>252</v>
      </c>
      <c r="B150" s="39" t="s">
        <v>253</v>
      </c>
      <c r="C150" s="40">
        <v>2456.76</v>
      </c>
      <c r="D150" s="40">
        <v>25709.13</v>
      </c>
      <c r="E150" s="40">
        <v>3752.56</v>
      </c>
      <c r="F150" s="40">
        <v>99576.1</v>
      </c>
      <c r="G150" s="41">
        <v>0.5274</v>
      </c>
      <c r="H150" s="41">
        <v>2.8732</v>
      </c>
    </row>
    <row r="151" spans="1:8" ht="12">
      <c r="A151" s="39" t="s">
        <v>1052</v>
      </c>
      <c r="B151" s="39" t="s">
        <v>1053</v>
      </c>
      <c r="C151" s="40">
        <v>1747.7</v>
      </c>
      <c r="D151" s="40">
        <v>94613.89</v>
      </c>
      <c r="E151" s="40">
        <v>1460.36</v>
      </c>
      <c r="F151" s="40">
        <v>98190.49</v>
      </c>
      <c r="G151" s="41">
        <v>-0.1644</v>
      </c>
      <c r="H151" s="41">
        <v>0.0378</v>
      </c>
    </row>
    <row r="152" spans="1:8" ht="12">
      <c r="A152" s="39" t="s">
        <v>1227</v>
      </c>
      <c r="B152" s="39" t="s">
        <v>1228</v>
      </c>
      <c r="C152" s="40" t="s">
        <v>92</v>
      </c>
      <c r="D152" s="40" t="s">
        <v>92</v>
      </c>
      <c r="E152" s="40">
        <v>1034.51</v>
      </c>
      <c r="F152" s="40">
        <v>96769.49</v>
      </c>
      <c r="G152" s="41" t="s">
        <v>93</v>
      </c>
      <c r="H152" s="41" t="s">
        <v>93</v>
      </c>
    </row>
    <row r="153" spans="1:8" ht="12">
      <c r="A153" s="39" t="s">
        <v>347</v>
      </c>
      <c r="B153" s="39" t="s">
        <v>348</v>
      </c>
      <c r="C153" s="40">
        <v>4562.44</v>
      </c>
      <c r="D153" s="40">
        <v>149974.39</v>
      </c>
      <c r="E153" s="40">
        <v>2608.33</v>
      </c>
      <c r="F153" s="40">
        <v>91777.36</v>
      </c>
      <c r="G153" s="41">
        <v>-0.4283</v>
      </c>
      <c r="H153" s="41">
        <v>-0.388</v>
      </c>
    </row>
    <row r="154" spans="1:8" ht="12">
      <c r="A154" s="39" t="s">
        <v>710</v>
      </c>
      <c r="B154" s="39" t="s">
        <v>711</v>
      </c>
      <c r="C154" s="40">
        <v>2523.16</v>
      </c>
      <c r="D154" s="40">
        <v>106466.48</v>
      </c>
      <c r="E154" s="40">
        <v>1869.86</v>
      </c>
      <c r="F154" s="40">
        <v>89269.04</v>
      </c>
      <c r="G154" s="41">
        <v>-0.2589</v>
      </c>
      <c r="H154" s="41">
        <v>-0.1615</v>
      </c>
    </row>
    <row r="155" spans="1:8" ht="12">
      <c r="A155" s="39" t="s">
        <v>918</v>
      </c>
      <c r="B155" s="39" t="s">
        <v>919</v>
      </c>
      <c r="C155" s="42">
        <v>47.83</v>
      </c>
      <c r="D155" s="42">
        <v>321.3</v>
      </c>
      <c r="E155" s="40">
        <v>4642.56</v>
      </c>
      <c r="F155" s="40">
        <v>88453.99</v>
      </c>
      <c r="G155" s="41">
        <v>96.0638</v>
      </c>
      <c r="H155" s="41">
        <v>274.3003</v>
      </c>
    </row>
    <row r="156" spans="1:8" ht="12">
      <c r="A156" s="39" t="s">
        <v>1160</v>
      </c>
      <c r="B156" s="39" t="s">
        <v>1161</v>
      </c>
      <c r="C156" s="40" t="s">
        <v>92</v>
      </c>
      <c r="D156" s="40" t="s">
        <v>92</v>
      </c>
      <c r="E156" s="40">
        <v>7129</v>
      </c>
      <c r="F156" s="40">
        <v>83127.24</v>
      </c>
      <c r="G156" s="41" t="s">
        <v>93</v>
      </c>
      <c r="H156" s="41" t="s">
        <v>93</v>
      </c>
    </row>
    <row r="157" spans="1:8" ht="12">
      <c r="A157" s="39" t="s">
        <v>757</v>
      </c>
      <c r="B157" s="39" t="s">
        <v>758</v>
      </c>
      <c r="C157" s="40">
        <v>6578.73</v>
      </c>
      <c r="D157" s="40">
        <v>80813.47</v>
      </c>
      <c r="E157" s="40">
        <v>7920.62</v>
      </c>
      <c r="F157" s="40">
        <v>82912.36</v>
      </c>
      <c r="G157" s="41">
        <v>0.204</v>
      </c>
      <c r="H157" s="41">
        <v>0.026</v>
      </c>
    </row>
    <row r="158" spans="1:8" ht="12">
      <c r="A158" s="39" t="s">
        <v>529</v>
      </c>
      <c r="B158" s="39" t="s">
        <v>530</v>
      </c>
      <c r="C158" s="40">
        <v>330909.41</v>
      </c>
      <c r="D158" s="40">
        <v>58617.46</v>
      </c>
      <c r="E158" s="40">
        <v>431328.68</v>
      </c>
      <c r="F158" s="40">
        <v>82624.5</v>
      </c>
      <c r="G158" s="41">
        <v>0.3035</v>
      </c>
      <c r="H158" s="41">
        <v>0.4096</v>
      </c>
    </row>
    <row r="159" spans="1:8" ht="12">
      <c r="A159" s="39" t="s">
        <v>922</v>
      </c>
      <c r="B159" s="39" t="s">
        <v>923</v>
      </c>
      <c r="C159" s="42">
        <v>41.45</v>
      </c>
      <c r="D159" s="42">
        <v>838.31</v>
      </c>
      <c r="E159" s="40">
        <v>4543</v>
      </c>
      <c r="F159" s="40">
        <v>79647.41</v>
      </c>
      <c r="G159" s="41">
        <v>108.6019</v>
      </c>
      <c r="H159" s="41">
        <v>94.0095</v>
      </c>
    </row>
    <row r="160" spans="1:8" ht="12">
      <c r="A160" s="39" t="s">
        <v>583</v>
      </c>
      <c r="B160" s="39" t="s">
        <v>584</v>
      </c>
      <c r="C160" s="42">
        <v>460</v>
      </c>
      <c r="D160" s="40">
        <v>6323.73</v>
      </c>
      <c r="E160" s="42">
        <v>971.42</v>
      </c>
      <c r="F160" s="40">
        <v>76180.94</v>
      </c>
      <c r="G160" s="41">
        <v>1.1118</v>
      </c>
      <c r="H160" s="41">
        <v>11.0468</v>
      </c>
    </row>
    <row r="161" spans="1:8" ht="12">
      <c r="A161" s="39" t="s">
        <v>535</v>
      </c>
      <c r="B161" s="39" t="s">
        <v>536</v>
      </c>
      <c r="C161" s="42">
        <v>53.21</v>
      </c>
      <c r="D161" s="40">
        <v>2560.62</v>
      </c>
      <c r="E161" s="40">
        <v>1781.87</v>
      </c>
      <c r="F161" s="40">
        <v>75636.98</v>
      </c>
      <c r="G161" s="41">
        <v>32.4875</v>
      </c>
      <c r="H161" s="41">
        <v>28.5385</v>
      </c>
    </row>
    <row r="162" spans="1:8" ht="12">
      <c r="A162" s="39" t="s">
        <v>924</v>
      </c>
      <c r="B162" s="39" t="s">
        <v>925</v>
      </c>
      <c r="C162" s="40" t="s">
        <v>92</v>
      </c>
      <c r="D162" s="40" t="s">
        <v>92</v>
      </c>
      <c r="E162" s="40">
        <v>20837.99</v>
      </c>
      <c r="F162" s="40">
        <v>75450.41</v>
      </c>
      <c r="G162" s="41" t="s">
        <v>93</v>
      </c>
      <c r="H162" s="41" t="s">
        <v>93</v>
      </c>
    </row>
    <row r="163" spans="1:8" ht="12">
      <c r="A163" s="39" t="s">
        <v>581</v>
      </c>
      <c r="B163" s="39" t="s">
        <v>582</v>
      </c>
      <c r="C163" s="40">
        <v>2846.64</v>
      </c>
      <c r="D163" s="40">
        <v>115713.78</v>
      </c>
      <c r="E163" s="42">
        <v>810.31</v>
      </c>
      <c r="F163" s="40">
        <v>75108.13</v>
      </c>
      <c r="G163" s="41">
        <v>-0.7153</v>
      </c>
      <c r="H163" s="41">
        <v>-0.3509</v>
      </c>
    </row>
    <row r="164" spans="1:8" ht="12">
      <c r="A164" s="39" t="s">
        <v>182</v>
      </c>
      <c r="B164" s="39" t="s">
        <v>183</v>
      </c>
      <c r="C164" s="40">
        <v>2825.02</v>
      </c>
      <c r="D164" s="40">
        <v>37752.75</v>
      </c>
      <c r="E164" s="40">
        <v>5897.91</v>
      </c>
      <c r="F164" s="40">
        <v>73920.91</v>
      </c>
      <c r="G164" s="41">
        <v>1.0877</v>
      </c>
      <c r="H164" s="41">
        <v>0.958</v>
      </c>
    </row>
    <row r="165" spans="1:8" ht="12">
      <c r="A165" s="39" t="s">
        <v>427</v>
      </c>
      <c r="B165" s="39" t="s">
        <v>428</v>
      </c>
      <c r="C165" s="40">
        <v>1519.2</v>
      </c>
      <c r="D165" s="40">
        <v>78565.71</v>
      </c>
      <c r="E165" s="40">
        <v>1418.65</v>
      </c>
      <c r="F165" s="40">
        <v>73040.79</v>
      </c>
      <c r="G165" s="41">
        <v>-0.0662</v>
      </c>
      <c r="H165" s="41">
        <v>-0.0703</v>
      </c>
    </row>
    <row r="166" spans="1:8" ht="12">
      <c r="A166" s="39" t="s">
        <v>405</v>
      </c>
      <c r="B166" s="39" t="s">
        <v>406</v>
      </c>
      <c r="C166" s="40">
        <v>7129.36</v>
      </c>
      <c r="D166" s="40">
        <v>65390.99</v>
      </c>
      <c r="E166" s="40">
        <v>7720.57</v>
      </c>
      <c r="F166" s="40">
        <v>71128.8</v>
      </c>
      <c r="G166" s="41">
        <v>0.0829</v>
      </c>
      <c r="H166" s="41">
        <v>0.0877</v>
      </c>
    </row>
    <row r="167" spans="1:8" ht="12">
      <c r="A167" s="39" t="s">
        <v>926</v>
      </c>
      <c r="B167" s="39" t="s">
        <v>927</v>
      </c>
      <c r="C167" s="40" t="s">
        <v>92</v>
      </c>
      <c r="D167" s="40" t="s">
        <v>92</v>
      </c>
      <c r="E167" s="40">
        <v>10222.18</v>
      </c>
      <c r="F167" s="40">
        <v>70128.06</v>
      </c>
      <c r="G167" s="41" t="s">
        <v>93</v>
      </c>
      <c r="H167" s="41" t="s">
        <v>93</v>
      </c>
    </row>
    <row r="168" spans="1:8" ht="12">
      <c r="A168" s="39" t="s">
        <v>824</v>
      </c>
      <c r="B168" s="39" t="s">
        <v>825</v>
      </c>
      <c r="C168" s="42">
        <v>70.15</v>
      </c>
      <c r="D168" s="40">
        <v>2514.31</v>
      </c>
      <c r="E168" s="40">
        <v>8764.25</v>
      </c>
      <c r="F168" s="40">
        <v>68400</v>
      </c>
      <c r="G168" s="41">
        <v>123.9359</v>
      </c>
      <c r="H168" s="41">
        <v>26.2043</v>
      </c>
    </row>
    <row r="169" spans="1:8" ht="12">
      <c r="A169" s="39" t="s">
        <v>224</v>
      </c>
      <c r="B169" s="39" t="s">
        <v>225</v>
      </c>
      <c r="C169" s="40">
        <v>11534.96</v>
      </c>
      <c r="D169" s="40">
        <v>300129.67</v>
      </c>
      <c r="E169" s="40">
        <v>2829.79</v>
      </c>
      <c r="F169" s="40">
        <v>66462.11</v>
      </c>
      <c r="G169" s="41">
        <v>-0.7547</v>
      </c>
      <c r="H169" s="41">
        <v>-0.7786</v>
      </c>
    </row>
    <row r="170" spans="1:8" ht="12">
      <c r="A170" s="39" t="s">
        <v>884</v>
      </c>
      <c r="B170" s="39" t="s">
        <v>885</v>
      </c>
      <c r="C170" s="40" t="s">
        <v>92</v>
      </c>
      <c r="D170" s="40" t="s">
        <v>92</v>
      </c>
      <c r="E170" s="40">
        <v>1424.88</v>
      </c>
      <c r="F170" s="40">
        <v>65148.94</v>
      </c>
      <c r="G170" s="41" t="s">
        <v>93</v>
      </c>
      <c r="H170" s="41" t="s">
        <v>93</v>
      </c>
    </row>
    <row r="171" spans="1:8" ht="12">
      <c r="A171" s="39" t="s">
        <v>216</v>
      </c>
      <c r="B171" s="39" t="s">
        <v>217</v>
      </c>
      <c r="C171" s="42">
        <v>289.61</v>
      </c>
      <c r="D171" s="40">
        <v>9103.79</v>
      </c>
      <c r="E171" s="40">
        <v>5003.85</v>
      </c>
      <c r="F171" s="40">
        <v>63625.39</v>
      </c>
      <c r="G171" s="41">
        <v>16.2779</v>
      </c>
      <c r="H171" s="41">
        <v>5.9889</v>
      </c>
    </row>
    <row r="172" spans="1:8" ht="12">
      <c r="A172" s="39" t="s">
        <v>556</v>
      </c>
      <c r="B172" s="39" t="s">
        <v>557</v>
      </c>
      <c r="C172" s="40">
        <v>4078.45</v>
      </c>
      <c r="D172" s="40">
        <v>27099.79</v>
      </c>
      <c r="E172" s="40">
        <v>7899.15</v>
      </c>
      <c r="F172" s="40">
        <v>62552.21</v>
      </c>
      <c r="G172" s="41">
        <v>0.9368</v>
      </c>
      <c r="H172" s="41">
        <v>1.3082</v>
      </c>
    </row>
    <row r="173" spans="1:8" ht="12">
      <c r="A173" s="39" t="s">
        <v>747</v>
      </c>
      <c r="B173" s="39" t="s">
        <v>748</v>
      </c>
      <c r="C173" s="40">
        <v>6512.8</v>
      </c>
      <c r="D173" s="40">
        <v>58554.95</v>
      </c>
      <c r="E173" s="40">
        <v>1754.78</v>
      </c>
      <c r="F173" s="40">
        <v>62354.87</v>
      </c>
      <c r="G173" s="41">
        <v>-0.7306</v>
      </c>
      <c r="H173" s="41">
        <v>0.0649</v>
      </c>
    </row>
    <row r="174" spans="1:8" ht="12">
      <c r="A174" s="39" t="s">
        <v>276</v>
      </c>
      <c r="B174" s="39" t="s">
        <v>277</v>
      </c>
      <c r="C174" s="40">
        <v>2296.94</v>
      </c>
      <c r="D174" s="40">
        <v>28139.87</v>
      </c>
      <c r="E174" s="40">
        <v>2774.42</v>
      </c>
      <c r="F174" s="40">
        <v>61958.58</v>
      </c>
      <c r="G174" s="41">
        <v>0.2079</v>
      </c>
      <c r="H174" s="41">
        <v>1.2018</v>
      </c>
    </row>
    <row r="175" spans="1:8" ht="12">
      <c r="A175" s="39" t="s">
        <v>172</v>
      </c>
      <c r="B175" s="39" t="s">
        <v>173</v>
      </c>
      <c r="C175" s="40">
        <v>17167.12</v>
      </c>
      <c r="D175" s="40">
        <v>546132.33</v>
      </c>
      <c r="E175" s="40">
        <v>2181.83</v>
      </c>
      <c r="F175" s="40">
        <v>61473.58</v>
      </c>
      <c r="G175" s="41">
        <v>-0.8729</v>
      </c>
      <c r="H175" s="41">
        <v>-0.8874</v>
      </c>
    </row>
    <row r="176" spans="1:8" ht="12">
      <c r="A176" s="39" t="s">
        <v>274</v>
      </c>
      <c r="B176" s="39" t="s">
        <v>275</v>
      </c>
      <c r="C176" s="40">
        <v>2544.38</v>
      </c>
      <c r="D176" s="40">
        <v>18621.43</v>
      </c>
      <c r="E176" s="40">
        <v>5008.02</v>
      </c>
      <c r="F176" s="40">
        <v>60563.7</v>
      </c>
      <c r="G176" s="41">
        <v>0.9683</v>
      </c>
      <c r="H176" s="41">
        <v>2.2524</v>
      </c>
    </row>
    <row r="177" spans="1:8" ht="12">
      <c r="A177" s="39" t="s">
        <v>331</v>
      </c>
      <c r="B177" s="39" t="s">
        <v>332</v>
      </c>
      <c r="C177" s="40">
        <v>4308.71</v>
      </c>
      <c r="D177" s="40">
        <v>34868.75</v>
      </c>
      <c r="E177" s="40">
        <v>8345.28</v>
      </c>
      <c r="F177" s="40">
        <v>59209.07</v>
      </c>
      <c r="G177" s="41">
        <v>0.9368</v>
      </c>
      <c r="H177" s="41">
        <v>0.6981</v>
      </c>
    </row>
    <row r="178" spans="1:8" ht="12">
      <c r="A178" s="39" t="s">
        <v>796</v>
      </c>
      <c r="B178" s="39" t="s">
        <v>797</v>
      </c>
      <c r="C178" s="42">
        <v>459.97</v>
      </c>
      <c r="D178" s="40">
        <v>15240.7</v>
      </c>
      <c r="E178" s="40">
        <v>1725</v>
      </c>
      <c r="F178" s="40">
        <v>59185.12</v>
      </c>
      <c r="G178" s="41">
        <v>2.7502</v>
      </c>
      <c r="H178" s="41">
        <v>2.8834</v>
      </c>
    </row>
    <row r="179" spans="1:8" ht="12">
      <c r="A179" s="39" t="s">
        <v>399</v>
      </c>
      <c r="B179" s="39" t="s">
        <v>400</v>
      </c>
      <c r="C179" s="42">
        <v>385.85</v>
      </c>
      <c r="D179" s="40">
        <v>3439.33</v>
      </c>
      <c r="E179" s="40">
        <v>4345.82</v>
      </c>
      <c r="F179" s="40">
        <v>57921.42</v>
      </c>
      <c r="G179" s="41">
        <v>10.263</v>
      </c>
      <c r="H179" s="41">
        <v>15.8409</v>
      </c>
    </row>
    <row r="180" spans="1:8" ht="12">
      <c r="A180" s="39" t="s">
        <v>552</v>
      </c>
      <c r="B180" s="39" t="s">
        <v>553</v>
      </c>
      <c r="C180" s="42">
        <v>855.34</v>
      </c>
      <c r="D180" s="40">
        <v>29725.92</v>
      </c>
      <c r="E180" s="40">
        <v>1757.61</v>
      </c>
      <c r="F180" s="40">
        <v>56458.03</v>
      </c>
      <c r="G180" s="41">
        <v>1.0549</v>
      </c>
      <c r="H180" s="41">
        <v>0.8993</v>
      </c>
    </row>
    <row r="181" spans="1:8" ht="12">
      <c r="A181" s="39" t="s">
        <v>226</v>
      </c>
      <c r="B181" s="39" t="s">
        <v>227</v>
      </c>
      <c r="C181" s="40">
        <v>5131.67</v>
      </c>
      <c r="D181" s="40">
        <v>237716.37</v>
      </c>
      <c r="E181" s="40">
        <v>1453.92</v>
      </c>
      <c r="F181" s="40">
        <v>55018.21</v>
      </c>
      <c r="G181" s="41">
        <v>-0.7167</v>
      </c>
      <c r="H181" s="41">
        <v>-0.7686</v>
      </c>
    </row>
    <row r="182" spans="1:8" ht="12">
      <c r="A182" s="39" t="s">
        <v>351</v>
      </c>
      <c r="B182" s="39" t="s">
        <v>352</v>
      </c>
      <c r="C182" s="40">
        <v>2010.48</v>
      </c>
      <c r="D182" s="40">
        <v>107530.99</v>
      </c>
      <c r="E182" s="40">
        <v>1915.9</v>
      </c>
      <c r="F182" s="40">
        <v>53657.88</v>
      </c>
      <c r="G182" s="41">
        <v>-0.047</v>
      </c>
      <c r="H182" s="41">
        <v>-0.501</v>
      </c>
    </row>
    <row r="183" spans="1:8" ht="12">
      <c r="A183" s="39" t="s">
        <v>832</v>
      </c>
      <c r="B183" s="39" t="s">
        <v>833</v>
      </c>
      <c r="C183" s="42">
        <v>512.32</v>
      </c>
      <c r="D183" s="40">
        <v>14863.74</v>
      </c>
      <c r="E183" s="40">
        <v>1163.82</v>
      </c>
      <c r="F183" s="40">
        <v>53398.15</v>
      </c>
      <c r="G183" s="41">
        <v>1.2717</v>
      </c>
      <c r="H183" s="41">
        <v>2.5925</v>
      </c>
    </row>
    <row r="184" spans="1:8" ht="12">
      <c r="A184" s="39" t="s">
        <v>730</v>
      </c>
      <c r="B184" s="39" t="s">
        <v>731</v>
      </c>
      <c r="C184" s="42">
        <v>850.17</v>
      </c>
      <c r="D184" s="40">
        <v>44554.06</v>
      </c>
      <c r="E184" s="40">
        <v>3672.83</v>
      </c>
      <c r="F184" s="40">
        <v>51984.27</v>
      </c>
      <c r="G184" s="41">
        <v>3.3201</v>
      </c>
      <c r="H184" s="41">
        <v>0.1668</v>
      </c>
    </row>
    <row r="185" spans="1:8" ht="12">
      <c r="A185" s="39" t="s">
        <v>315</v>
      </c>
      <c r="B185" s="39" t="s">
        <v>316</v>
      </c>
      <c r="C185" s="40">
        <v>14891.26</v>
      </c>
      <c r="D185" s="40">
        <v>110671.23</v>
      </c>
      <c r="E185" s="40">
        <v>6721.37</v>
      </c>
      <c r="F185" s="40">
        <v>50566.83</v>
      </c>
      <c r="G185" s="41">
        <v>-0.5486</v>
      </c>
      <c r="H185" s="41">
        <v>-0.5431</v>
      </c>
    </row>
    <row r="186" spans="1:8" ht="12">
      <c r="A186" s="39" t="s">
        <v>339</v>
      </c>
      <c r="B186" s="39" t="s">
        <v>340</v>
      </c>
      <c r="C186" s="40">
        <v>3273.61</v>
      </c>
      <c r="D186" s="40">
        <v>25999.41</v>
      </c>
      <c r="E186" s="40">
        <v>3032.15</v>
      </c>
      <c r="F186" s="40">
        <v>50445.4</v>
      </c>
      <c r="G186" s="41">
        <v>-0.0738</v>
      </c>
      <c r="H186" s="41">
        <v>0.9403</v>
      </c>
    </row>
    <row r="187" spans="1:8" ht="12">
      <c r="A187" s="39" t="s">
        <v>992</v>
      </c>
      <c r="B187" s="39" t="s">
        <v>993</v>
      </c>
      <c r="C187" s="40">
        <v>1814</v>
      </c>
      <c r="D187" s="40">
        <v>154511.28</v>
      </c>
      <c r="E187" s="42">
        <v>845.53</v>
      </c>
      <c r="F187" s="40">
        <v>49688.68</v>
      </c>
      <c r="G187" s="41">
        <v>-0.5339</v>
      </c>
      <c r="H187" s="41">
        <v>-0.6784</v>
      </c>
    </row>
    <row r="188" spans="1:8" ht="12">
      <c r="A188" s="39" t="s">
        <v>716</v>
      </c>
      <c r="B188" s="39" t="s">
        <v>717</v>
      </c>
      <c r="C188" s="40">
        <v>1536.54</v>
      </c>
      <c r="D188" s="40">
        <v>42415.28</v>
      </c>
      <c r="E188" s="40">
        <v>1265.97</v>
      </c>
      <c r="F188" s="40">
        <v>47559.02</v>
      </c>
      <c r="G188" s="41">
        <v>-0.1761</v>
      </c>
      <c r="H188" s="41">
        <v>0.1213</v>
      </c>
    </row>
    <row r="189" spans="1:8" ht="12">
      <c r="A189" s="39" t="s">
        <v>792</v>
      </c>
      <c r="B189" s="39" t="s">
        <v>793</v>
      </c>
      <c r="C189" s="40">
        <v>11234.72</v>
      </c>
      <c r="D189" s="40">
        <v>106641.3</v>
      </c>
      <c r="E189" s="40">
        <v>9209.63</v>
      </c>
      <c r="F189" s="40">
        <v>47136.46</v>
      </c>
      <c r="G189" s="41">
        <v>-0.1803</v>
      </c>
      <c r="H189" s="41">
        <v>-0.558</v>
      </c>
    </row>
    <row r="190" spans="1:8" ht="12">
      <c r="A190" s="39" t="s">
        <v>387</v>
      </c>
      <c r="B190" s="39" t="s">
        <v>388</v>
      </c>
      <c r="C190" s="40">
        <v>44061.62</v>
      </c>
      <c r="D190" s="40">
        <v>192775.2</v>
      </c>
      <c r="E190" s="40">
        <v>6063.69</v>
      </c>
      <c r="F190" s="40">
        <v>46135.03</v>
      </c>
      <c r="G190" s="41">
        <v>-0.8624</v>
      </c>
      <c r="H190" s="41">
        <v>-0.7607</v>
      </c>
    </row>
    <row r="191" spans="1:8" ht="12">
      <c r="A191" s="39" t="s">
        <v>936</v>
      </c>
      <c r="B191" s="39" t="s">
        <v>937</v>
      </c>
      <c r="C191" s="42">
        <v>385.63</v>
      </c>
      <c r="D191" s="40">
        <v>50508.92</v>
      </c>
      <c r="E191" s="42">
        <v>483.68</v>
      </c>
      <c r="F191" s="40">
        <v>43341.88</v>
      </c>
      <c r="G191" s="41">
        <v>0.2543</v>
      </c>
      <c r="H191" s="41">
        <v>-0.1419</v>
      </c>
    </row>
    <row r="192" spans="1:8" ht="12">
      <c r="A192" s="39" t="s">
        <v>425</v>
      </c>
      <c r="B192" s="39" t="s">
        <v>426</v>
      </c>
      <c r="C192" s="40">
        <v>1161.73</v>
      </c>
      <c r="D192" s="40">
        <v>17575.47</v>
      </c>
      <c r="E192" s="40">
        <v>3581.23</v>
      </c>
      <c r="F192" s="40">
        <v>43216.29</v>
      </c>
      <c r="G192" s="41">
        <v>2.0827</v>
      </c>
      <c r="H192" s="41">
        <v>1.4589</v>
      </c>
    </row>
    <row r="193" spans="1:8" ht="12">
      <c r="A193" s="39" t="s">
        <v>323</v>
      </c>
      <c r="B193" s="39" t="s">
        <v>324</v>
      </c>
      <c r="C193" s="42">
        <v>942.21</v>
      </c>
      <c r="D193" s="40">
        <v>27181.19</v>
      </c>
      <c r="E193" s="40">
        <v>1288.07</v>
      </c>
      <c r="F193" s="40">
        <v>42606.45</v>
      </c>
      <c r="G193" s="41">
        <v>0.3671</v>
      </c>
      <c r="H193" s="41">
        <v>0.5675</v>
      </c>
    </row>
    <row r="194" spans="1:8" ht="12">
      <c r="A194" s="39" t="s">
        <v>630</v>
      </c>
      <c r="B194" s="39" t="s">
        <v>631</v>
      </c>
      <c r="C194" s="42">
        <v>210.63</v>
      </c>
      <c r="D194" s="40">
        <v>28531.13</v>
      </c>
      <c r="E194" s="42">
        <v>457.66</v>
      </c>
      <c r="F194" s="40">
        <v>41519.78</v>
      </c>
      <c r="G194" s="41">
        <v>1.1728</v>
      </c>
      <c r="H194" s="41">
        <v>0.4552</v>
      </c>
    </row>
    <row r="195" spans="1:8" ht="12">
      <c r="A195" s="39" t="s">
        <v>379</v>
      </c>
      <c r="B195" s="39" t="s">
        <v>380</v>
      </c>
      <c r="C195" s="40">
        <v>2573.73</v>
      </c>
      <c r="D195" s="40">
        <v>103884.31</v>
      </c>
      <c r="E195" s="42">
        <v>844.4</v>
      </c>
      <c r="F195" s="40">
        <v>40854.37</v>
      </c>
      <c r="G195" s="41">
        <v>-0.6719</v>
      </c>
      <c r="H195" s="41">
        <v>-0.6067</v>
      </c>
    </row>
    <row r="196" spans="1:8" ht="12">
      <c r="A196" s="39" t="s">
        <v>369</v>
      </c>
      <c r="B196" s="39" t="s">
        <v>370</v>
      </c>
      <c r="C196" s="40">
        <v>2506.96</v>
      </c>
      <c r="D196" s="40">
        <v>90526.35</v>
      </c>
      <c r="E196" s="40">
        <v>2600.31</v>
      </c>
      <c r="F196" s="40">
        <v>40759.84</v>
      </c>
      <c r="G196" s="41">
        <v>0.0372</v>
      </c>
      <c r="H196" s="41">
        <v>-0.5497</v>
      </c>
    </row>
    <row r="197" spans="1:8" ht="12">
      <c r="A197" s="39" t="s">
        <v>437</v>
      </c>
      <c r="B197" s="39" t="s">
        <v>438</v>
      </c>
      <c r="C197" s="40">
        <v>1280.74</v>
      </c>
      <c r="D197" s="40">
        <v>58146.35</v>
      </c>
      <c r="E197" s="40">
        <v>1772.83</v>
      </c>
      <c r="F197" s="40">
        <v>40468.78</v>
      </c>
      <c r="G197" s="41">
        <v>0.3842</v>
      </c>
      <c r="H197" s="41">
        <v>-0.304</v>
      </c>
    </row>
    <row r="198" spans="1:8" ht="12">
      <c r="A198" s="39" t="s">
        <v>1148</v>
      </c>
      <c r="B198" s="39" t="s">
        <v>1149</v>
      </c>
      <c r="C198" s="42">
        <v>957.82</v>
      </c>
      <c r="D198" s="40">
        <v>51326.25</v>
      </c>
      <c r="E198" s="40">
        <v>1609.43</v>
      </c>
      <c r="F198" s="40">
        <v>37754.08</v>
      </c>
      <c r="G198" s="41">
        <v>0.6803</v>
      </c>
      <c r="H198" s="41">
        <v>-0.2644</v>
      </c>
    </row>
    <row r="199" spans="1:8" ht="12">
      <c r="A199" s="39" t="s">
        <v>411</v>
      </c>
      <c r="B199" s="39" t="s">
        <v>412</v>
      </c>
      <c r="C199" s="40">
        <v>5233.81</v>
      </c>
      <c r="D199" s="40">
        <v>46742.35</v>
      </c>
      <c r="E199" s="40">
        <v>8425</v>
      </c>
      <c r="F199" s="40">
        <v>37150.65</v>
      </c>
      <c r="G199" s="41">
        <v>0.6097</v>
      </c>
      <c r="H199" s="41">
        <v>-0.2052</v>
      </c>
    </row>
    <row r="200" spans="1:8" ht="12">
      <c r="A200" s="39" t="s">
        <v>755</v>
      </c>
      <c r="B200" s="39" t="s">
        <v>756</v>
      </c>
      <c r="C200" s="40">
        <v>3682.12</v>
      </c>
      <c r="D200" s="40">
        <v>37151.91</v>
      </c>
      <c r="E200" s="40">
        <v>4898.2</v>
      </c>
      <c r="F200" s="40">
        <v>36543.69</v>
      </c>
      <c r="G200" s="41">
        <v>0.3303</v>
      </c>
      <c r="H200" s="41">
        <v>-0.0164</v>
      </c>
    </row>
    <row r="201" spans="1:8" ht="12">
      <c r="A201" s="39" t="s">
        <v>317</v>
      </c>
      <c r="B201" s="39" t="s">
        <v>318</v>
      </c>
      <c r="C201" s="40">
        <v>4779.19</v>
      </c>
      <c r="D201" s="40">
        <v>37832.93</v>
      </c>
      <c r="E201" s="40">
        <v>6966.2</v>
      </c>
      <c r="F201" s="40">
        <v>36351.27</v>
      </c>
      <c r="G201" s="41">
        <v>0.4576</v>
      </c>
      <c r="H201" s="41">
        <v>-0.0392</v>
      </c>
    </row>
    <row r="202" spans="1:8" ht="12">
      <c r="A202" s="39" t="s">
        <v>244</v>
      </c>
      <c r="B202" s="39" t="s">
        <v>245</v>
      </c>
      <c r="C202" s="40">
        <v>1468.87</v>
      </c>
      <c r="D202" s="40">
        <v>70119.43</v>
      </c>
      <c r="E202" s="40">
        <v>2119.31</v>
      </c>
      <c r="F202" s="40">
        <v>35438.55</v>
      </c>
      <c r="G202" s="41">
        <v>0.4428</v>
      </c>
      <c r="H202" s="41">
        <v>-0.4946</v>
      </c>
    </row>
    <row r="203" spans="1:8" ht="12">
      <c r="A203" s="39" t="s">
        <v>662</v>
      </c>
      <c r="B203" s="39" t="s">
        <v>663</v>
      </c>
      <c r="C203" s="40">
        <v>1914.2</v>
      </c>
      <c r="D203" s="40">
        <v>3285.35</v>
      </c>
      <c r="E203" s="40">
        <v>4177.96</v>
      </c>
      <c r="F203" s="40">
        <v>34289.64</v>
      </c>
      <c r="G203" s="41">
        <v>1.1826</v>
      </c>
      <c r="H203" s="41">
        <v>9.4371</v>
      </c>
    </row>
    <row r="204" spans="1:8" ht="12">
      <c r="A204" s="39" t="s">
        <v>1054</v>
      </c>
      <c r="B204" s="39" t="s">
        <v>1055</v>
      </c>
      <c r="C204" s="40">
        <v>5807.32</v>
      </c>
      <c r="D204" s="40">
        <v>138014.44</v>
      </c>
      <c r="E204" s="40">
        <v>1013.93</v>
      </c>
      <c r="F204" s="40">
        <v>34204.26</v>
      </c>
      <c r="G204" s="41">
        <v>-0.8254</v>
      </c>
      <c r="H204" s="41">
        <v>-0.7522</v>
      </c>
    </row>
    <row r="205" spans="1:8" ht="12">
      <c r="A205" s="39" t="s">
        <v>433</v>
      </c>
      <c r="B205" s="39" t="s">
        <v>434</v>
      </c>
      <c r="C205" s="42">
        <v>658.75</v>
      </c>
      <c r="D205" s="40">
        <v>21613.72</v>
      </c>
      <c r="E205" s="40">
        <v>1241.53</v>
      </c>
      <c r="F205" s="40">
        <v>34021.51</v>
      </c>
      <c r="G205" s="41">
        <v>0.8847</v>
      </c>
      <c r="H205" s="41">
        <v>0.5741</v>
      </c>
    </row>
    <row r="206" spans="1:8" ht="12">
      <c r="A206" s="39" t="s">
        <v>940</v>
      </c>
      <c r="B206" s="39" t="s">
        <v>941</v>
      </c>
      <c r="C206" s="42">
        <v>63.44</v>
      </c>
      <c r="D206" s="42">
        <v>420.56</v>
      </c>
      <c r="E206" s="40">
        <v>5693.88</v>
      </c>
      <c r="F206" s="40">
        <v>33265.66</v>
      </c>
      <c r="G206" s="41">
        <v>88.7522</v>
      </c>
      <c r="H206" s="41">
        <v>78.0985</v>
      </c>
    </row>
    <row r="207" spans="1:8" ht="12">
      <c r="A207" s="39" t="s">
        <v>431</v>
      </c>
      <c r="B207" s="39" t="s">
        <v>432</v>
      </c>
      <c r="C207" s="42">
        <v>750.17</v>
      </c>
      <c r="D207" s="40">
        <v>13887.34</v>
      </c>
      <c r="E207" s="42">
        <v>342.26</v>
      </c>
      <c r="F207" s="40">
        <v>33049.32</v>
      </c>
      <c r="G207" s="41">
        <v>-0.5438</v>
      </c>
      <c r="H207" s="41">
        <v>1.3798</v>
      </c>
    </row>
    <row r="208" spans="1:8" ht="12">
      <c r="A208" s="39" t="s">
        <v>585</v>
      </c>
      <c r="B208" s="39" t="s">
        <v>586</v>
      </c>
      <c r="C208" s="40">
        <v>1295.56</v>
      </c>
      <c r="D208" s="40">
        <v>8394.78</v>
      </c>
      <c r="E208" s="40">
        <v>7676.04</v>
      </c>
      <c r="F208" s="40">
        <v>32570.05</v>
      </c>
      <c r="G208" s="41">
        <v>4.9249</v>
      </c>
      <c r="H208" s="41">
        <v>2.8798</v>
      </c>
    </row>
    <row r="209" spans="1:8" ht="12">
      <c r="A209" s="39" t="s">
        <v>327</v>
      </c>
      <c r="B209" s="39" t="s">
        <v>328</v>
      </c>
      <c r="C209" s="40">
        <v>1109.94</v>
      </c>
      <c r="D209" s="40">
        <v>8269.5</v>
      </c>
      <c r="E209" s="40">
        <v>1403.84</v>
      </c>
      <c r="F209" s="40">
        <v>32379.33</v>
      </c>
      <c r="G209" s="41">
        <v>0.2648</v>
      </c>
      <c r="H209" s="41">
        <v>2.9155</v>
      </c>
    </row>
    <row r="210" spans="1:8" ht="12">
      <c r="A210" s="39" t="s">
        <v>1086</v>
      </c>
      <c r="B210" s="39" t="s">
        <v>1087</v>
      </c>
      <c r="C210" s="42">
        <v>282</v>
      </c>
      <c r="D210" s="40">
        <v>10735.1</v>
      </c>
      <c r="E210" s="40">
        <v>3727.85</v>
      </c>
      <c r="F210" s="40">
        <v>31844.26</v>
      </c>
      <c r="G210" s="41">
        <v>12.2193</v>
      </c>
      <c r="H210" s="41">
        <v>1.9664</v>
      </c>
    </row>
    <row r="211" spans="1:8" ht="12">
      <c r="A211" s="39" t="s">
        <v>802</v>
      </c>
      <c r="B211" s="39" t="s">
        <v>803</v>
      </c>
      <c r="C211" s="42">
        <v>704</v>
      </c>
      <c r="D211" s="40">
        <v>11582.63</v>
      </c>
      <c r="E211" s="42">
        <v>889.16</v>
      </c>
      <c r="F211" s="40">
        <v>31349.74</v>
      </c>
      <c r="G211" s="41">
        <v>0.263</v>
      </c>
      <c r="H211" s="41">
        <v>1.7066</v>
      </c>
    </row>
    <row r="212" spans="1:8" ht="12">
      <c r="A212" s="39" t="s">
        <v>321</v>
      </c>
      <c r="B212" s="39" t="s">
        <v>322</v>
      </c>
      <c r="C212" s="40">
        <v>5595</v>
      </c>
      <c r="D212" s="40">
        <v>244377.8</v>
      </c>
      <c r="E212" s="40">
        <v>4930.2</v>
      </c>
      <c r="F212" s="40">
        <v>30455.67</v>
      </c>
      <c r="G212" s="41">
        <v>-0.1188</v>
      </c>
      <c r="H212" s="41">
        <v>-0.8754</v>
      </c>
    </row>
    <row r="213" spans="1:8" ht="12">
      <c r="A213" s="39" t="s">
        <v>300</v>
      </c>
      <c r="B213" s="39" t="s">
        <v>301</v>
      </c>
      <c r="C213" s="40">
        <v>1508.43</v>
      </c>
      <c r="D213" s="40">
        <v>32934.66</v>
      </c>
      <c r="E213" s="42">
        <v>761.41</v>
      </c>
      <c r="F213" s="40">
        <v>30207.38</v>
      </c>
      <c r="G213" s="41">
        <v>-0.4952</v>
      </c>
      <c r="H213" s="41">
        <v>-0.0828</v>
      </c>
    </row>
    <row r="214" spans="1:8" ht="12">
      <c r="A214" s="39" t="s">
        <v>564</v>
      </c>
      <c r="B214" s="39" t="s">
        <v>565</v>
      </c>
      <c r="C214" s="40">
        <v>2515.95</v>
      </c>
      <c r="D214" s="40">
        <v>16986.37</v>
      </c>
      <c r="E214" s="42">
        <v>668.62</v>
      </c>
      <c r="F214" s="40">
        <v>29977.4</v>
      </c>
      <c r="G214" s="41">
        <v>-0.7342</v>
      </c>
      <c r="H214" s="41">
        <v>0.7648</v>
      </c>
    </row>
    <row r="215" spans="1:8" ht="12">
      <c r="A215" s="39" t="s">
        <v>638</v>
      </c>
      <c r="B215" s="39" t="s">
        <v>639</v>
      </c>
      <c r="C215" s="40">
        <v>4238.54</v>
      </c>
      <c r="D215" s="40">
        <v>39402.64</v>
      </c>
      <c r="E215" s="40">
        <v>6783</v>
      </c>
      <c r="F215" s="40">
        <v>28933.2</v>
      </c>
      <c r="G215" s="41">
        <v>0.6003</v>
      </c>
      <c r="H215" s="41">
        <v>-0.2657</v>
      </c>
    </row>
    <row r="216" spans="1:8" ht="12">
      <c r="A216" s="39" t="s">
        <v>401</v>
      </c>
      <c r="B216" s="39" t="s">
        <v>402</v>
      </c>
      <c r="C216" s="40">
        <v>2853.9</v>
      </c>
      <c r="D216" s="40">
        <v>22113.27</v>
      </c>
      <c r="E216" s="40">
        <v>6687.11</v>
      </c>
      <c r="F216" s="40">
        <v>28430.85</v>
      </c>
      <c r="G216" s="41">
        <v>1.3431</v>
      </c>
      <c r="H216" s="41">
        <v>0.2857</v>
      </c>
    </row>
    <row r="217" spans="1:8" ht="12">
      <c r="A217" s="39" t="s">
        <v>930</v>
      </c>
      <c r="B217" s="39" t="s">
        <v>931</v>
      </c>
      <c r="C217" s="42">
        <v>32.38</v>
      </c>
      <c r="D217" s="40">
        <v>2074.87</v>
      </c>
      <c r="E217" s="42">
        <v>803.04</v>
      </c>
      <c r="F217" s="40">
        <v>28226.55</v>
      </c>
      <c r="G217" s="41">
        <v>23.8005</v>
      </c>
      <c r="H217" s="41">
        <v>12.604</v>
      </c>
    </row>
    <row r="218" spans="1:8" ht="12">
      <c r="A218" s="39" t="s">
        <v>892</v>
      </c>
      <c r="B218" s="39" t="s">
        <v>893</v>
      </c>
      <c r="C218" s="42">
        <v>7.71</v>
      </c>
      <c r="D218" s="42">
        <v>55</v>
      </c>
      <c r="E218" s="40">
        <v>3637.77</v>
      </c>
      <c r="F218" s="40">
        <v>27796.8</v>
      </c>
      <c r="G218" s="41">
        <v>470.8249</v>
      </c>
      <c r="H218" s="41">
        <v>504.3964</v>
      </c>
    </row>
    <row r="219" spans="1:8" ht="12">
      <c r="A219" s="39" t="s">
        <v>345</v>
      </c>
      <c r="B219" s="39" t="s">
        <v>346</v>
      </c>
      <c r="C219" s="40">
        <v>1457.29</v>
      </c>
      <c r="D219" s="40">
        <v>21709.68</v>
      </c>
      <c r="E219" s="42">
        <v>919.14</v>
      </c>
      <c r="F219" s="40">
        <v>27320.75</v>
      </c>
      <c r="G219" s="41">
        <v>-0.3693</v>
      </c>
      <c r="H219" s="41">
        <v>0.2585</v>
      </c>
    </row>
    <row r="220" spans="1:8" ht="12">
      <c r="A220" s="39" t="s">
        <v>808</v>
      </c>
      <c r="B220" s="39" t="s">
        <v>809</v>
      </c>
      <c r="C220" s="40">
        <v>2521.45</v>
      </c>
      <c r="D220" s="40">
        <v>22540.38</v>
      </c>
      <c r="E220" s="40">
        <v>1159.59</v>
      </c>
      <c r="F220" s="40">
        <v>27131.52</v>
      </c>
      <c r="G220" s="41">
        <v>-0.5401</v>
      </c>
      <c r="H220" s="41">
        <v>0.2037</v>
      </c>
    </row>
    <row r="221" spans="1:8" ht="12">
      <c r="A221" s="39" t="s">
        <v>501</v>
      </c>
      <c r="B221" s="39" t="s">
        <v>502</v>
      </c>
      <c r="C221" s="42">
        <v>50.86</v>
      </c>
      <c r="D221" s="40">
        <v>1523.08</v>
      </c>
      <c r="E221" s="40">
        <v>3047.22</v>
      </c>
      <c r="F221" s="40">
        <v>26959.37</v>
      </c>
      <c r="G221" s="41">
        <v>58.9139</v>
      </c>
      <c r="H221" s="41">
        <v>16.7006</v>
      </c>
    </row>
    <row r="222" spans="1:8" ht="12">
      <c r="A222" s="39" t="s">
        <v>409</v>
      </c>
      <c r="B222" s="39" t="s">
        <v>410</v>
      </c>
      <c r="C222" s="40">
        <v>2595.97</v>
      </c>
      <c r="D222" s="40">
        <v>61592.46</v>
      </c>
      <c r="E222" s="40">
        <v>1483.8</v>
      </c>
      <c r="F222" s="40">
        <v>25914.55</v>
      </c>
      <c r="G222" s="41">
        <v>-0.4284</v>
      </c>
      <c r="H222" s="41">
        <v>-0.5793</v>
      </c>
    </row>
    <row r="223" spans="1:8" ht="12">
      <c r="A223" s="39" t="s">
        <v>477</v>
      </c>
      <c r="B223" s="39" t="s">
        <v>478</v>
      </c>
      <c r="C223" s="40">
        <v>6874.7</v>
      </c>
      <c r="D223" s="40">
        <v>315945.87</v>
      </c>
      <c r="E223" s="40">
        <v>1151.9</v>
      </c>
      <c r="F223" s="40">
        <v>24740.86</v>
      </c>
      <c r="G223" s="41">
        <v>-0.8324</v>
      </c>
      <c r="H223" s="41">
        <v>-0.9217</v>
      </c>
    </row>
    <row r="224" spans="1:8" ht="12">
      <c r="A224" s="39" t="s">
        <v>443</v>
      </c>
      <c r="B224" s="39" t="s">
        <v>444</v>
      </c>
      <c r="C224" s="40">
        <v>3069.51</v>
      </c>
      <c r="D224" s="40">
        <v>112308.8</v>
      </c>
      <c r="E224" s="42">
        <v>444.85</v>
      </c>
      <c r="F224" s="40">
        <v>24615.05</v>
      </c>
      <c r="G224" s="41">
        <v>-0.8551</v>
      </c>
      <c r="H224" s="41">
        <v>-0.7808</v>
      </c>
    </row>
    <row r="225" spans="1:8" ht="12">
      <c r="A225" s="39" t="s">
        <v>698</v>
      </c>
      <c r="B225" s="39" t="s">
        <v>699</v>
      </c>
      <c r="C225" s="42">
        <v>569.4</v>
      </c>
      <c r="D225" s="40">
        <v>3832.83</v>
      </c>
      <c r="E225" s="42">
        <v>574.75</v>
      </c>
      <c r="F225" s="40">
        <v>24524.77</v>
      </c>
      <c r="G225" s="41">
        <v>0.0094</v>
      </c>
      <c r="H225" s="41">
        <v>5.3986</v>
      </c>
    </row>
    <row r="226" spans="1:8" ht="12">
      <c r="A226" s="39" t="s">
        <v>421</v>
      </c>
      <c r="B226" s="39" t="s">
        <v>422</v>
      </c>
      <c r="C226" s="42">
        <v>657.22</v>
      </c>
      <c r="D226" s="40">
        <v>11037.85</v>
      </c>
      <c r="E226" s="42">
        <v>966.73</v>
      </c>
      <c r="F226" s="40">
        <v>24516.04</v>
      </c>
      <c r="G226" s="41">
        <v>0.4709</v>
      </c>
      <c r="H226" s="41">
        <v>1.2211</v>
      </c>
    </row>
    <row r="227" spans="1:8" ht="12">
      <c r="A227" s="39" t="s">
        <v>439</v>
      </c>
      <c r="B227" s="39" t="s">
        <v>440</v>
      </c>
      <c r="C227" s="42">
        <v>717.9</v>
      </c>
      <c r="D227" s="40">
        <v>16063.99</v>
      </c>
      <c r="E227" s="40">
        <v>1893.28</v>
      </c>
      <c r="F227" s="40">
        <v>23667.29</v>
      </c>
      <c r="G227" s="41">
        <v>1.6372</v>
      </c>
      <c r="H227" s="41">
        <v>0.4733</v>
      </c>
    </row>
    <row r="228" spans="1:8" ht="12">
      <c r="A228" s="39" t="s">
        <v>1060</v>
      </c>
      <c r="B228" s="39" t="s">
        <v>1061</v>
      </c>
      <c r="C228" s="40" t="s">
        <v>92</v>
      </c>
      <c r="D228" s="40" t="s">
        <v>92</v>
      </c>
      <c r="E228" s="40">
        <v>1560.01</v>
      </c>
      <c r="F228" s="40">
        <v>23305.49</v>
      </c>
      <c r="G228" s="41" t="s">
        <v>93</v>
      </c>
      <c r="H228" s="41" t="s">
        <v>93</v>
      </c>
    </row>
    <row r="229" spans="1:8" ht="12">
      <c r="A229" s="39" t="s">
        <v>634</v>
      </c>
      <c r="B229" s="39" t="s">
        <v>635</v>
      </c>
      <c r="C229" s="42">
        <v>213.6</v>
      </c>
      <c r="D229" s="40">
        <v>1596.8</v>
      </c>
      <c r="E229" s="42">
        <v>689.18</v>
      </c>
      <c r="F229" s="40">
        <v>22936.11</v>
      </c>
      <c r="G229" s="41">
        <v>2.2265</v>
      </c>
      <c r="H229" s="41">
        <v>13.3638</v>
      </c>
    </row>
    <row r="230" spans="1:8" ht="12">
      <c r="A230" s="39" t="s">
        <v>453</v>
      </c>
      <c r="B230" s="39" t="s">
        <v>454</v>
      </c>
      <c r="C230" s="42">
        <v>240.9</v>
      </c>
      <c r="D230" s="40">
        <v>9621.32</v>
      </c>
      <c r="E230" s="42">
        <v>928.17</v>
      </c>
      <c r="F230" s="40">
        <v>22700.63</v>
      </c>
      <c r="G230" s="41">
        <v>2.8529</v>
      </c>
      <c r="H230" s="41">
        <v>1.3594</v>
      </c>
    </row>
    <row r="231" spans="1:8" ht="12">
      <c r="A231" s="39" t="s">
        <v>280</v>
      </c>
      <c r="B231" s="39" t="s">
        <v>281</v>
      </c>
      <c r="C231" s="40">
        <v>21261.95</v>
      </c>
      <c r="D231" s="40">
        <v>214463.74</v>
      </c>
      <c r="E231" s="42">
        <v>351.19</v>
      </c>
      <c r="F231" s="40">
        <v>21988.4</v>
      </c>
      <c r="G231" s="41">
        <v>-0.9835</v>
      </c>
      <c r="H231" s="41">
        <v>-0.8975</v>
      </c>
    </row>
    <row r="232" spans="1:8" ht="12">
      <c r="A232" s="39" t="s">
        <v>575</v>
      </c>
      <c r="B232" s="39" t="s">
        <v>576</v>
      </c>
      <c r="C232" s="42">
        <v>68</v>
      </c>
      <c r="D232" s="40">
        <v>2822.4</v>
      </c>
      <c r="E232" s="40">
        <v>1504.04</v>
      </c>
      <c r="F232" s="40">
        <v>21173.81</v>
      </c>
      <c r="G232" s="41">
        <v>21.1182</v>
      </c>
      <c r="H232" s="41">
        <v>6.5021</v>
      </c>
    </row>
    <row r="233" spans="1:8" ht="12">
      <c r="A233" s="39" t="s">
        <v>447</v>
      </c>
      <c r="B233" s="39" t="s">
        <v>448</v>
      </c>
      <c r="C233" s="40">
        <v>2923.47</v>
      </c>
      <c r="D233" s="40">
        <v>25663.22</v>
      </c>
      <c r="E233" s="40">
        <v>2619.86</v>
      </c>
      <c r="F233" s="40">
        <v>20597.64</v>
      </c>
      <c r="G233" s="41">
        <v>-0.1039</v>
      </c>
      <c r="H233" s="41">
        <v>-0.1974</v>
      </c>
    </row>
    <row r="234" spans="1:8" ht="12">
      <c r="A234" s="39" t="s">
        <v>1229</v>
      </c>
      <c r="B234" s="39" t="s">
        <v>1230</v>
      </c>
      <c r="C234" s="40" t="s">
        <v>92</v>
      </c>
      <c r="D234" s="40" t="s">
        <v>92</v>
      </c>
      <c r="E234" s="42">
        <v>201.24</v>
      </c>
      <c r="F234" s="40">
        <v>20221.58</v>
      </c>
      <c r="G234" s="41" t="s">
        <v>93</v>
      </c>
      <c r="H234" s="41" t="s">
        <v>93</v>
      </c>
    </row>
    <row r="235" spans="1:8" ht="12">
      <c r="A235" s="39" t="s">
        <v>523</v>
      </c>
      <c r="B235" s="39" t="s">
        <v>524</v>
      </c>
      <c r="C235" s="40">
        <v>6893.65</v>
      </c>
      <c r="D235" s="40">
        <v>54760.7</v>
      </c>
      <c r="E235" s="40">
        <v>2210.88</v>
      </c>
      <c r="F235" s="40">
        <v>19752.89</v>
      </c>
      <c r="G235" s="41">
        <v>-0.6793</v>
      </c>
      <c r="H235" s="41">
        <v>-0.6393</v>
      </c>
    </row>
    <row r="236" spans="1:8" ht="12">
      <c r="A236" s="39" t="s">
        <v>773</v>
      </c>
      <c r="B236" s="39" t="s">
        <v>774</v>
      </c>
      <c r="C236" s="42">
        <v>401.66</v>
      </c>
      <c r="D236" s="40">
        <v>48092.66</v>
      </c>
      <c r="E236" s="40">
        <v>3714.09</v>
      </c>
      <c r="F236" s="40">
        <v>19573.89</v>
      </c>
      <c r="G236" s="41">
        <v>8.2469</v>
      </c>
      <c r="H236" s="41">
        <v>-0.593</v>
      </c>
    </row>
    <row r="237" spans="1:8" ht="12">
      <c r="A237" s="39" t="s">
        <v>266</v>
      </c>
      <c r="B237" s="39" t="s">
        <v>267</v>
      </c>
      <c r="C237" s="42">
        <v>467.44</v>
      </c>
      <c r="D237" s="40">
        <v>15938.37</v>
      </c>
      <c r="E237" s="42">
        <v>580.52</v>
      </c>
      <c r="F237" s="40">
        <v>19539.54</v>
      </c>
      <c r="G237" s="41">
        <v>0.2419</v>
      </c>
      <c r="H237" s="41">
        <v>0.2259</v>
      </c>
    </row>
    <row r="238" spans="1:8" ht="12">
      <c r="A238" s="39" t="s">
        <v>938</v>
      </c>
      <c r="B238" s="39" t="s">
        <v>939</v>
      </c>
      <c r="C238" s="40" t="s">
        <v>92</v>
      </c>
      <c r="D238" s="40" t="s">
        <v>92</v>
      </c>
      <c r="E238" s="40">
        <v>1570.24</v>
      </c>
      <c r="F238" s="40">
        <v>19342.16</v>
      </c>
      <c r="G238" s="41" t="s">
        <v>93</v>
      </c>
      <c r="H238" s="41" t="s">
        <v>93</v>
      </c>
    </row>
    <row r="239" spans="1:8" ht="12">
      <c r="A239" s="39" t="s">
        <v>874</v>
      </c>
      <c r="B239" s="39" t="s">
        <v>875</v>
      </c>
      <c r="C239" s="42">
        <v>112.07</v>
      </c>
      <c r="D239" s="40">
        <v>7217.93</v>
      </c>
      <c r="E239" s="42">
        <v>321.22</v>
      </c>
      <c r="F239" s="40">
        <v>18803.88</v>
      </c>
      <c r="G239" s="41">
        <v>1.8662</v>
      </c>
      <c r="H239" s="41">
        <v>1.6052</v>
      </c>
    </row>
    <row r="240" spans="1:8" ht="12">
      <c r="A240" s="39" t="s">
        <v>471</v>
      </c>
      <c r="B240" s="39" t="s">
        <v>472</v>
      </c>
      <c r="C240" s="40">
        <v>8003.62</v>
      </c>
      <c r="D240" s="40">
        <v>402960.94</v>
      </c>
      <c r="E240" s="42">
        <v>75.89</v>
      </c>
      <c r="F240" s="40">
        <v>18645.94</v>
      </c>
      <c r="G240" s="41">
        <v>-0.9905</v>
      </c>
      <c r="H240" s="41">
        <v>-0.9537</v>
      </c>
    </row>
    <row r="241" spans="1:8" ht="12">
      <c r="A241" s="39" t="s">
        <v>254</v>
      </c>
      <c r="B241" s="39" t="s">
        <v>255</v>
      </c>
      <c r="C241" s="40">
        <v>24572.85</v>
      </c>
      <c r="D241" s="40">
        <v>162172.11</v>
      </c>
      <c r="E241" s="40">
        <v>2916.28</v>
      </c>
      <c r="F241" s="40">
        <v>18599.34</v>
      </c>
      <c r="G241" s="41">
        <v>-0.8813</v>
      </c>
      <c r="H241" s="41">
        <v>-0.8853</v>
      </c>
    </row>
    <row r="242" spans="1:8" ht="12">
      <c r="A242" s="39" t="s">
        <v>493</v>
      </c>
      <c r="B242" s="39" t="s">
        <v>494</v>
      </c>
      <c r="C242" s="40">
        <v>1017.75</v>
      </c>
      <c r="D242" s="40">
        <v>17267.88</v>
      </c>
      <c r="E242" s="42">
        <v>931</v>
      </c>
      <c r="F242" s="40">
        <v>18287.94</v>
      </c>
      <c r="G242" s="41">
        <v>-0.0852</v>
      </c>
      <c r="H242" s="41">
        <v>0.0591</v>
      </c>
    </row>
    <row r="243" spans="1:8" ht="12">
      <c r="A243" s="39" t="s">
        <v>495</v>
      </c>
      <c r="B243" s="39" t="s">
        <v>496</v>
      </c>
      <c r="C243" s="42">
        <v>414.17</v>
      </c>
      <c r="D243" s="40">
        <v>15171.47</v>
      </c>
      <c r="E243" s="42">
        <v>733.79</v>
      </c>
      <c r="F243" s="40">
        <v>18167.67</v>
      </c>
      <c r="G243" s="41">
        <v>0.7717</v>
      </c>
      <c r="H243" s="41">
        <v>0.1975</v>
      </c>
    </row>
    <row r="244" spans="1:8" ht="12">
      <c r="A244" s="39" t="s">
        <v>363</v>
      </c>
      <c r="B244" s="39" t="s">
        <v>364</v>
      </c>
      <c r="C244" s="42">
        <v>236.82</v>
      </c>
      <c r="D244" s="40">
        <v>74510.04</v>
      </c>
      <c r="E244" s="42">
        <v>177.91</v>
      </c>
      <c r="F244" s="40">
        <v>17973.94</v>
      </c>
      <c r="G244" s="41">
        <v>-0.2488</v>
      </c>
      <c r="H244" s="41">
        <v>-0.7588</v>
      </c>
    </row>
    <row r="245" spans="1:8" ht="12">
      <c r="A245" s="39" t="s">
        <v>812</v>
      </c>
      <c r="B245" s="39" t="s">
        <v>813</v>
      </c>
      <c r="C245" s="42">
        <v>420</v>
      </c>
      <c r="D245" s="40">
        <v>4320</v>
      </c>
      <c r="E245" s="40">
        <v>3346.48</v>
      </c>
      <c r="F245" s="40">
        <v>17349.37</v>
      </c>
      <c r="G245" s="41">
        <v>6.9678</v>
      </c>
      <c r="H245" s="41">
        <v>3.0161</v>
      </c>
    </row>
    <row r="246" spans="1:8" ht="12">
      <c r="A246" s="39" t="s">
        <v>1104</v>
      </c>
      <c r="B246" s="39" t="s">
        <v>1105</v>
      </c>
      <c r="C246" s="42">
        <v>902.65</v>
      </c>
      <c r="D246" s="40">
        <v>32956.14</v>
      </c>
      <c r="E246" s="40">
        <v>1228.84</v>
      </c>
      <c r="F246" s="40">
        <v>17001.13</v>
      </c>
      <c r="G246" s="41">
        <v>0.3614</v>
      </c>
      <c r="H246" s="41">
        <v>-0.4841</v>
      </c>
    </row>
    <row r="247" spans="1:8" ht="12">
      <c r="A247" s="39" t="s">
        <v>343</v>
      </c>
      <c r="B247" s="39" t="s">
        <v>344</v>
      </c>
      <c r="C247" s="40">
        <v>1123.53</v>
      </c>
      <c r="D247" s="40">
        <v>7248.94</v>
      </c>
      <c r="E247" s="40">
        <v>3195.7</v>
      </c>
      <c r="F247" s="40">
        <v>16611.93</v>
      </c>
      <c r="G247" s="41">
        <v>1.8443</v>
      </c>
      <c r="H247" s="41">
        <v>1.2916</v>
      </c>
    </row>
    <row r="248" spans="1:8" ht="12">
      <c r="A248" s="39" t="s">
        <v>341</v>
      </c>
      <c r="B248" s="39" t="s">
        <v>342</v>
      </c>
      <c r="C248" s="42">
        <v>485</v>
      </c>
      <c r="D248" s="40">
        <v>9274.12</v>
      </c>
      <c r="E248" s="42">
        <v>438.99</v>
      </c>
      <c r="F248" s="40">
        <v>16482.71</v>
      </c>
      <c r="G248" s="41">
        <v>-0.0949</v>
      </c>
      <c r="H248" s="41">
        <v>0.7773</v>
      </c>
    </row>
    <row r="249" spans="1:8" ht="12">
      <c r="A249" s="39" t="s">
        <v>944</v>
      </c>
      <c r="B249" s="39" t="s">
        <v>945</v>
      </c>
      <c r="C249" s="40" t="s">
        <v>92</v>
      </c>
      <c r="D249" s="40" t="s">
        <v>92</v>
      </c>
      <c r="E249" s="42">
        <v>721.35</v>
      </c>
      <c r="F249" s="40">
        <v>16342.95</v>
      </c>
      <c r="G249" s="41" t="s">
        <v>93</v>
      </c>
      <c r="H249" s="41" t="s">
        <v>93</v>
      </c>
    </row>
    <row r="250" spans="1:8" ht="12">
      <c r="A250" s="39" t="s">
        <v>459</v>
      </c>
      <c r="B250" s="39" t="s">
        <v>460</v>
      </c>
      <c r="C250" s="42">
        <v>346.31</v>
      </c>
      <c r="D250" s="40">
        <v>6221.52</v>
      </c>
      <c r="E250" s="42">
        <v>663.86</v>
      </c>
      <c r="F250" s="40">
        <v>16304.75</v>
      </c>
      <c r="G250" s="41">
        <v>0.917</v>
      </c>
      <c r="H250" s="41">
        <v>1.6207</v>
      </c>
    </row>
    <row r="251" spans="1:8" ht="12">
      <c r="A251" s="39" t="s">
        <v>1231</v>
      </c>
      <c r="B251" s="39" t="s">
        <v>1232</v>
      </c>
      <c r="C251" s="40" t="s">
        <v>92</v>
      </c>
      <c r="D251" s="40" t="s">
        <v>92</v>
      </c>
      <c r="E251" s="42">
        <v>434</v>
      </c>
      <c r="F251" s="40">
        <v>16006.49</v>
      </c>
      <c r="G251" s="41" t="s">
        <v>93</v>
      </c>
      <c r="H251" s="41" t="s">
        <v>93</v>
      </c>
    </row>
    <row r="252" spans="1:8" ht="12">
      <c r="A252" s="39" t="s">
        <v>771</v>
      </c>
      <c r="B252" s="39" t="s">
        <v>772</v>
      </c>
      <c r="C252" s="40">
        <v>7273.06</v>
      </c>
      <c r="D252" s="40">
        <v>65773.84</v>
      </c>
      <c r="E252" s="40">
        <v>1771.54</v>
      </c>
      <c r="F252" s="40">
        <v>15755.02</v>
      </c>
      <c r="G252" s="41">
        <v>-0.7564</v>
      </c>
      <c r="H252" s="41">
        <v>-0.7605</v>
      </c>
    </row>
    <row r="253" spans="1:8" ht="12">
      <c r="A253" s="39" t="s">
        <v>521</v>
      </c>
      <c r="B253" s="39" t="s">
        <v>522</v>
      </c>
      <c r="C253" s="40">
        <v>2384.63</v>
      </c>
      <c r="D253" s="40">
        <v>26140.02</v>
      </c>
      <c r="E253" s="40">
        <v>3966.49</v>
      </c>
      <c r="F253" s="40">
        <v>15249.15</v>
      </c>
      <c r="G253" s="41">
        <v>0.6634</v>
      </c>
      <c r="H253" s="41">
        <v>-0.4166</v>
      </c>
    </row>
    <row r="254" spans="1:8" ht="12">
      <c r="A254" s="39" t="s">
        <v>942</v>
      </c>
      <c r="B254" s="39" t="s">
        <v>943</v>
      </c>
      <c r="C254" s="40" t="s">
        <v>92</v>
      </c>
      <c r="D254" s="40" t="s">
        <v>92</v>
      </c>
      <c r="E254" s="40">
        <v>2635.2</v>
      </c>
      <c r="F254" s="40">
        <v>14040</v>
      </c>
      <c r="G254" s="41" t="s">
        <v>93</v>
      </c>
      <c r="H254" s="41" t="s">
        <v>93</v>
      </c>
    </row>
    <row r="255" spans="1:8" ht="12">
      <c r="A255" s="39" t="s">
        <v>1056</v>
      </c>
      <c r="B255" s="39" t="s">
        <v>1057</v>
      </c>
      <c r="C255" s="42">
        <v>4.4</v>
      </c>
      <c r="D255" s="42">
        <v>81.94</v>
      </c>
      <c r="E255" s="42">
        <v>897.87</v>
      </c>
      <c r="F255" s="40">
        <v>13782.84</v>
      </c>
      <c r="G255" s="41">
        <v>203.0614</v>
      </c>
      <c r="H255" s="41">
        <v>167.2065</v>
      </c>
    </row>
    <row r="256" spans="1:8" ht="12">
      <c r="A256" s="39" t="s">
        <v>798</v>
      </c>
      <c r="B256" s="39" t="s">
        <v>799</v>
      </c>
      <c r="C256" s="40">
        <v>1570.57</v>
      </c>
      <c r="D256" s="40">
        <v>12110.55</v>
      </c>
      <c r="E256" s="40">
        <v>8017</v>
      </c>
      <c r="F256" s="40">
        <v>13782.42</v>
      </c>
      <c r="G256" s="41">
        <v>4.1045</v>
      </c>
      <c r="H256" s="41">
        <v>0.1381</v>
      </c>
    </row>
    <row r="257" spans="1:8" ht="12">
      <c r="A257" s="39" t="s">
        <v>403</v>
      </c>
      <c r="B257" s="39" t="s">
        <v>404</v>
      </c>
      <c r="C257" s="40">
        <v>1961.07</v>
      </c>
      <c r="D257" s="40">
        <v>70788.72</v>
      </c>
      <c r="E257" s="42">
        <v>963.47</v>
      </c>
      <c r="F257" s="40">
        <v>13564.25</v>
      </c>
      <c r="G257" s="41">
        <v>-0.5087</v>
      </c>
      <c r="H257" s="41">
        <v>-0.8084</v>
      </c>
    </row>
    <row r="258" spans="1:8" ht="12">
      <c r="A258" s="39" t="s">
        <v>882</v>
      </c>
      <c r="B258" s="39" t="s">
        <v>883</v>
      </c>
      <c r="C258" s="42">
        <v>47.66</v>
      </c>
      <c r="D258" s="42">
        <v>230.28</v>
      </c>
      <c r="E258" s="42">
        <v>565.58</v>
      </c>
      <c r="F258" s="40">
        <v>13435.07</v>
      </c>
      <c r="G258" s="41">
        <v>10.867</v>
      </c>
      <c r="H258" s="41">
        <v>57.3423</v>
      </c>
    </row>
    <row r="259" spans="1:8" ht="12">
      <c r="A259" s="39" t="s">
        <v>742</v>
      </c>
      <c r="B259" s="39" t="s">
        <v>743</v>
      </c>
      <c r="C259" s="40">
        <v>4906.57</v>
      </c>
      <c r="D259" s="40">
        <v>27195.74</v>
      </c>
      <c r="E259" s="42">
        <v>213.14</v>
      </c>
      <c r="F259" s="40">
        <v>13343.75</v>
      </c>
      <c r="G259" s="41">
        <v>-0.9566</v>
      </c>
      <c r="H259" s="41">
        <v>-0.5093</v>
      </c>
    </row>
    <row r="260" spans="1:8" ht="12">
      <c r="A260" s="39" t="s">
        <v>415</v>
      </c>
      <c r="B260" s="39" t="s">
        <v>416</v>
      </c>
      <c r="C260" s="40">
        <v>1563.75</v>
      </c>
      <c r="D260" s="40">
        <v>14180.68</v>
      </c>
      <c r="E260" s="40">
        <v>2204.39</v>
      </c>
      <c r="F260" s="40">
        <v>13097.88</v>
      </c>
      <c r="G260" s="41">
        <v>0.4097</v>
      </c>
      <c r="H260" s="41">
        <v>-0.0764</v>
      </c>
    </row>
    <row r="261" spans="1:8" ht="12">
      <c r="A261" s="39" t="s">
        <v>435</v>
      </c>
      <c r="B261" s="39" t="s">
        <v>436</v>
      </c>
      <c r="C261" s="42">
        <v>304.11</v>
      </c>
      <c r="D261" s="40">
        <v>6545.66</v>
      </c>
      <c r="E261" s="42">
        <v>481.1</v>
      </c>
      <c r="F261" s="40">
        <v>13039.44</v>
      </c>
      <c r="G261" s="41">
        <v>0.582</v>
      </c>
      <c r="H261" s="41">
        <v>0.9921</v>
      </c>
    </row>
    <row r="262" spans="1:8" ht="12">
      <c r="A262" s="39" t="s">
        <v>964</v>
      </c>
      <c r="B262" s="39" t="s">
        <v>965</v>
      </c>
      <c r="C262" s="40">
        <v>4960.52</v>
      </c>
      <c r="D262" s="40">
        <v>19655.67</v>
      </c>
      <c r="E262" s="40">
        <v>6207.27</v>
      </c>
      <c r="F262" s="40">
        <v>12313.31</v>
      </c>
      <c r="G262" s="41">
        <v>0.2513</v>
      </c>
      <c r="H262" s="41">
        <v>-0.3735</v>
      </c>
    </row>
    <row r="263" spans="1:8" ht="12">
      <c r="A263" s="39" t="s">
        <v>475</v>
      </c>
      <c r="B263" s="39" t="s">
        <v>476</v>
      </c>
      <c r="C263" s="42">
        <v>379.5</v>
      </c>
      <c r="D263" s="40">
        <v>15075.97</v>
      </c>
      <c r="E263" s="42">
        <v>331.61</v>
      </c>
      <c r="F263" s="40">
        <v>12208.12</v>
      </c>
      <c r="G263" s="41">
        <v>-0.1262</v>
      </c>
      <c r="H263" s="41">
        <v>-0.1902</v>
      </c>
    </row>
    <row r="264" spans="1:8" ht="12">
      <c r="A264" s="39" t="s">
        <v>952</v>
      </c>
      <c r="B264" s="39" t="s">
        <v>953</v>
      </c>
      <c r="C264" s="40" t="s">
        <v>92</v>
      </c>
      <c r="D264" s="40" t="s">
        <v>92</v>
      </c>
      <c r="E264" s="42">
        <v>940.44</v>
      </c>
      <c r="F264" s="40">
        <v>12183.82</v>
      </c>
      <c r="G264" s="41" t="s">
        <v>93</v>
      </c>
      <c r="H264" s="41" t="s">
        <v>93</v>
      </c>
    </row>
    <row r="265" spans="1:8" ht="12">
      <c r="A265" s="39" t="s">
        <v>1162</v>
      </c>
      <c r="B265" s="39" t="s">
        <v>1163</v>
      </c>
      <c r="C265" s="40" t="s">
        <v>92</v>
      </c>
      <c r="D265" s="40" t="s">
        <v>92</v>
      </c>
      <c r="E265" s="42">
        <v>514.52</v>
      </c>
      <c r="F265" s="40">
        <v>12038.46</v>
      </c>
      <c r="G265" s="41" t="s">
        <v>93</v>
      </c>
      <c r="H265" s="41" t="s">
        <v>93</v>
      </c>
    </row>
    <row r="266" spans="1:8" ht="12">
      <c r="A266" s="39" t="s">
        <v>509</v>
      </c>
      <c r="B266" s="39" t="s">
        <v>510</v>
      </c>
      <c r="C266" s="42">
        <v>599.92</v>
      </c>
      <c r="D266" s="40">
        <v>20302.55</v>
      </c>
      <c r="E266" s="42">
        <v>507.42</v>
      </c>
      <c r="F266" s="40">
        <v>11970.78</v>
      </c>
      <c r="G266" s="41">
        <v>-0.1542</v>
      </c>
      <c r="H266" s="41">
        <v>-0.4104</v>
      </c>
    </row>
    <row r="267" spans="1:8" ht="12">
      <c r="A267" s="39" t="s">
        <v>948</v>
      </c>
      <c r="B267" s="39" t="s">
        <v>949</v>
      </c>
      <c r="C267" s="42">
        <v>2.91</v>
      </c>
      <c r="D267" s="42">
        <v>29.65</v>
      </c>
      <c r="E267" s="42">
        <v>214.77</v>
      </c>
      <c r="F267" s="40">
        <v>11470.25</v>
      </c>
      <c r="G267" s="41">
        <v>72.8041</v>
      </c>
      <c r="H267" s="41">
        <v>385.855</v>
      </c>
    </row>
    <row r="268" spans="1:8" ht="12">
      <c r="A268" s="39" t="s">
        <v>595</v>
      </c>
      <c r="B268" s="39" t="s">
        <v>596</v>
      </c>
      <c r="C268" s="42">
        <v>323.23</v>
      </c>
      <c r="D268" s="40">
        <v>12061.3</v>
      </c>
      <c r="E268" s="42">
        <v>747.98</v>
      </c>
      <c r="F268" s="40">
        <v>10809.07</v>
      </c>
      <c r="G268" s="41">
        <v>1.3141</v>
      </c>
      <c r="H268" s="41">
        <v>-0.1038</v>
      </c>
    </row>
    <row r="269" spans="1:8" ht="12">
      <c r="A269" s="39" t="s">
        <v>1164</v>
      </c>
      <c r="B269" s="39" t="s">
        <v>1165</v>
      </c>
      <c r="C269" s="42">
        <v>15.32</v>
      </c>
      <c r="D269" s="40">
        <v>1260.69</v>
      </c>
      <c r="E269" s="42">
        <v>404.76</v>
      </c>
      <c r="F269" s="40">
        <v>10658.02</v>
      </c>
      <c r="G269" s="41">
        <v>25.4204</v>
      </c>
      <c r="H269" s="41">
        <v>7.4541</v>
      </c>
    </row>
    <row r="270" spans="1:8" ht="12">
      <c r="A270" s="39" t="s">
        <v>449</v>
      </c>
      <c r="B270" s="39" t="s">
        <v>450</v>
      </c>
      <c r="C270" s="40">
        <v>12227.98</v>
      </c>
      <c r="D270" s="40">
        <v>145464.12</v>
      </c>
      <c r="E270" s="42">
        <v>800.8</v>
      </c>
      <c r="F270" s="40">
        <v>10565</v>
      </c>
      <c r="G270" s="41">
        <v>-0.9345</v>
      </c>
      <c r="H270" s="41">
        <v>-0.9274</v>
      </c>
    </row>
    <row r="271" spans="1:8" ht="12">
      <c r="A271" s="39" t="s">
        <v>1002</v>
      </c>
      <c r="B271" s="39" t="s">
        <v>1003</v>
      </c>
      <c r="C271" s="40" t="s">
        <v>92</v>
      </c>
      <c r="D271" s="40" t="s">
        <v>92</v>
      </c>
      <c r="E271" s="42">
        <v>408.67</v>
      </c>
      <c r="F271" s="40">
        <v>10386.82</v>
      </c>
      <c r="G271" s="41" t="s">
        <v>93</v>
      </c>
      <c r="H271" s="41" t="s">
        <v>93</v>
      </c>
    </row>
    <row r="272" spans="1:8" ht="12">
      <c r="A272" s="39" t="s">
        <v>946</v>
      </c>
      <c r="B272" s="39" t="s">
        <v>947</v>
      </c>
      <c r="C272" s="40" t="s">
        <v>92</v>
      </c>
      <c r="D272" s="40" t="s">
        <v>92</v>
      </c>
      <c r="E272" s="40">
        <v>1530.3</v>
      </c>
      <c r="F272" s="40">
        <v>10109.98</v>
      </c>
      <c r="G272" s="41" t="s">
        <v>93</v>
      </c>
      <c r="H272" s="41" t="s">
        <v>93</v>
      </c>
    </row>
    <row r="273" spans="1:8" ht="12">
      <c r="A273" s="39" t="s">
        <v>451</v>
      </c>
      <c r="B273" s="39" t="s">
        <v>452</v>
      </c>
      <c r="C273" s="42">
        <v>581.01</v>
      </c>
      <c r="D273" s="40">
        <v>14714.25</v>
      </c>
      <c r="E273" s="42">
        <v>425.79</v>
      </c>
      <c r="F273" s="40">
        <v>9989.35</v>
      </c>
      <c r="G273" s="41">
        <v>-0.2672</v>
      </c>
      <c r="H273" s="41">
        <v>-0.3211</v>
      </c>
    </row>
    <row r="274" spans="1:8" ht="12">
      <c r="A274" s="39" t="s">
        <v>666</v>
      </c>
      <c r="B274" s="39" t="s">
        <v>667</v>
      </c>
      <c r="C274" s="42">
        <v>76.4</v>
      </c>
      <c r="D274" s="42">
        <v>968.9</v>
      </c>
      <c r="E274" s="42">
        <v>972.08</v>
      </c>
      <c r="F274" s="40">
        <v>9767.19</v>
      </c>
      <c r="G274" s="41">
        <v>11.7236</v>
      </c>
      <c r="H274" s="41">
        <v>9.0807</v>
      </c>
    </row>
    <row r="275" spans="1:8" ht="12">
      <c r="A275" s="39" t="s">
        <v>818</v>
      </c>
      <c r="B275" s="39" t="s">
        <v>819</v>
      </c>
      <c r="C275" s="42">
        <v>715.13</v>
      </c>
      <c r="D275" s="40">
        <v>11644.58</v>
      </c>
      <c r="E275" s="42">
        <v>639.53</v>
      </c>
      <c r="F275" s="40">
        <v>9457.32</v>
      </c>
      <c r="G275" s="41">
        <v>-0.1057</v>
      </c>
      <c r="H275" s="41">
        <v>-0.1878</v>
      </c>
    </row>
    <row r="276" spans="1:8" ht="12">
      <c r="A276" s="39" t="s">
        <v>1068</v>
      </c>
      <c r="B276" s="39" t="s">
        <v>1069</v>
      </c>
      <c r="C276" s="40" t="s">
        <v>92</v>
      </c>
      <c r="D276" s="40" t="s">
        <v>92</v>
      </c>
      <c r="E276" s="42">
        <v>426.99</v>
      </c>
      <c r="F276" s="40">
        <v>9380.64</v>
      </c>
      <c r="G276" s="41" t="s">
        <v>93</v>
      </c>
      <c r="H276" s="41" t="s">
        <v>93</v>
      </c>
    </row>
    <row r="277" spans="1:8" ht="12">
      <c r="A277" s="39" t="s">
        <v>1237</v>
      </c>
      <c r="B277" s="39" t="s">
        <v>1238</v>
      </c>
      <c r="C277" s="40" t="s">
        <v>92</v>
      </c>
      <c r="D277" s="40" t="s">
        <v>92</v>
      </c>
      <c r="E277" s="42">
        <v>221.64</v>
      </c>
      <c r="F277" s="40">
        <v>9379.35</v>
      </c>
      <c r="G277" s="41" t="s">
        <v>93</v>
      </c>
      <c r="H277" s="41" t="s">
        <v>93</v>
      </c>
    </row>
    <row r="278" spans="1:8" ht="12">
      <c r="A278" s="39" t="s">
        <v>1287</v>
      </c>
      <c r="B278" s="39" t="s">
        <v>1288</v>
      </c>
      <c r="C278" s="40" t="s">
        <v>92</v>
      </c>
      <c r="D278" s="40" t="s">
        <v>92</v>
      </c>
      <c r="E278" s="42">
        <v>870</v>
      </c>
      <c r="F278" s="40">
        <v>9337.55</v>
      </c>
      <c r="G278" s="41" t="s">
        <v>93</v>
      </c>
      <c r="H278" s="41" t="s">
        <v>93</v>
      </c>
    </row>
    <row r="279" spans="1:8" ht="12">
      <c r="A279" s="39" t="s">
        <v>1058</v>
      </c>
      <c r="B279" s="39" t="s">
        <v>1059</v>
      </c>
      <c r="C279" s="42">
        <v>833.46</v>
      </c>
      <c r="D279" s="40">
        <v>30762.5</v>
      </c>
      <c r="E279" s="42">
        <v>293.08</v>
      </c>
      <c r="F279" s="40">
        <v>9290</v>
      </c>
      <c r="G279" s="41">
        <v>-0.6484</v>
      </c>
      <c r="H279" s="41">
        <v>-0.698</v>
      </c>
    </row>
    <row r="280" spans="1:8" ht="12">
      <c r="A280" s="39" t="s">
        <v>966</v>
      </c>
      <c r="B280" s="39" t="s">
        <v>967</v>
      </c>
      <c r="C280" s="40" t="s">
        <v>92</v>
      </c>
      <c r="D280" s="40" t="s">
        <v>92</v>
      </c>
      <c r="E280" s="40">
        <v>1759.38</v>
      </c>
      <c r="F280" s="40">
        <v>9074.85</v>
      </c>
      <c r="G280" s="41" t="s">
        <v>93</v>
      </c>
      <c r="H280" s="41" t="s">
        <v>93</v>
      </c>
    </row>
    <row r="281" spans="1:8" ht="12">
      <c r="A281" s="39" t="s">
        <v>517</v>
      </c>
      <c r="B281" s="39" t="s">
        <v>518</v>
      </c>
      <c r="C281" s="42">
        <v>257.4</v>
      </c>
      <c r="D281" s="40">
        <v>1887.94</v>
      </c>
      <c r="E281" s="42">
        <v>289.19</v>
      </c>
      <c r="F281" s="40">
        <v>9040.62</v>
      </c>
      <c r="G281" s="41">
        <v>0.1235</v>
      </c>
      <c r="H281" s="41">
        <v>3.7886</v>
      </c>
    </row>
    <row r="282" spans="1:8" ht="12">
      <c r="A282" s="39" t="s">
        <v>956</v>
      </c>
      <c r="B282" s="39" t="s">
        <v>957</v>
      </c>
      <c r="C282" s="40" t="s">
        <v>92</v>
      </c>
      <c r="D282" s="40" t="s">
        <v>92</v>
      </c>
      <c r="E282" s="42">
        <v>438.14</v>
      </c>
      <c r="F282" s="40">
        <v>9003.3</v>
      </c>
      <c r="G282" s="41" t="s">
        <v>93</v>
      </c>
      <c r="H282" s="41" t="s">
        <v>93</v>
      </c>
    </row>
    <row r="283" spans="1:8" ht="12">
      <c r="A283" s="39" t="s">
        <v>720</v>
      </c>
      <c r="B283" s="39" t="s">
        <v>721</v>
      </c>
      <c r="C283" s="42">
        <v>188</v>
      </c>
      <c r="D283" s="40">
        <v>4196.69</v>
      </c>
      <c r="E283" s="40">
        <v>1195.96</v>
      </c>
      <c r="F283" s="40">
        <v>8743.02</v>
      </c>
      <c r="G283" s="41">
        <v>5.3615</v>
      </c>
      <c r="H283" s="41">
        <v>1.0833</v>
      </c>
    </row>
    <row r="284" spans="1:8" ht="12">
      <c r="A284" s="39" t="s">
        <v>589</v>
      </c>
      <c r="B284" s="39" t="s">
        <v>590</v>
      </c>
      <c r="C284" s="40">
        <v>1046.05</v>
      </c>
      <c r="D284" s="40">
        <v>15053.96</v>
      </c>
      <c r="E284" s="42">
        <v>655.69</v>
      </c>
      <c r="F284" s="40">
        <v>8475.66</v>
      </c>
      <c r="G284" s="41">
        <v>-0.3732</v>
      </c>
      <c r="H284" s="41">
        <v>-0.437</v>
      </c>
    </row>
    <row r="285" spans="1:8" ht="12">
      <c r="A285" s="39" t="s">
        <v>413</v>
      </c>
      <c r="B285" s="39" t="s">
        <v>414</v>
      </c>
      <c r="C285" s="42">
        <v>956.04</v>
      </c>
      <c r="D285" s="40">
        <v>27616.44</v>
      </c>
      <c r="E285" s="42">
        <v>991.57</v>
      </c>
      <c r="F285" s="40">
        <v>8423.6</v>
      </c>
      <c r="G285" s="41">
        <v>0.0372</v>
      </c>
      <c r="H285" s="41">
        <v>-0.695</v>
      </c>
    </row>
    <row r="286" spans="1:8" ht="12">
      <c r="A286" s="39" t="s">
        <v>962</v>
      </c>
      <c r="B286" s="39" t="s">
        <v>963</v>
      </c>
      <c r="C286" s="42">
        <v>694.55</v>
      </c>
      <c r="D286" s="40">
        <v>48688.13</v>
      </c>
      <c r="E286" s="42">
        <v>343.64</v>
      </c>
      <c r="F286" s="40">
        <v>8175.79</v>
      </c>
      <c r="G286" s="41">
        <v>-0.5052</v>
      </c>
      <c r="H286" s="41">
        <v>-0.8321</v>
      </c>
    </row>
    <row r="287" spans="1:8" ht="12">
      <c r="A287" s="39" t="s">
        <v>972</v>
      </c>
      <c r="B287" s="39" t="s">
        <v>973</v>
      </c>
      <c r="C287" s="40" t="s">
        <v>92</v>
      </c>
      <c r="D287" s="40" t="s">
        <v>92</v>
      </c>
      <c r="E287" s="40">
        <v>1037.11</v>
      </c>
      <c r="F287" s="40">
        <v>8131.23</v>
      </c>
      <c r="G287" s="41" t="s">
        <v>93</v>
      </c>
      <c r="H287" s="41" t="s">
        <v>93</v>
      </c>
    </row>
    <row r="288" spans="1:8" ht="12">
      <c r="A288" s="39" t="s">
        <v>1062</v>
      </c>
      <c r="B288" s="39" t="s">
        <v>1063</v>
      </c>
      <c r="C288" s="40" t="s">
        <v>92</v>
      </c>
      <c r="D288" s="40" t="s">
        <v>92</v>
      </c>
      <c r="E288" s="42">
        <v>341.8</v>
      </c>
      <c r="F288" s="40">
        <v>7860.97</v>
      </c>
      <c r="G288" s="41" t="s">
        <v>93</v>
      </c>
      <c r="H288" s="41" t="s">
        <v>93</v>
      </c>
    </row>
    <row r="289" spans="1:8" ht="12">
      <c r="A289" s="39" t="s">
        <v>1082</v>
      </c>
      <c r="B289" s="39" t="s">
        <v>1083</v>
      </c>
      <c r="C289" s="42">
        <v>110.74</v>
      </c>
      <c r="D289" s="40">
        <v>1200</v>
      </c>
      <c r="E289" s="42">
        <v>982.71</v>
      </c>
      <c r="F289" s="40">
        <v>7682.15</v>
      </c>
      <c r="G289" s="41">
        <v>7.874</v>
      </c>
      <c r="H289" s="41">
        <v>5.4018</v>
      </c>
    </row>
    <row r="290" spans="1:8" ht="12">
      <c r="A290" s="39" t="s">
        <v>1078</v>
      </c>
      <c r="B290" s="39" t="s">
        <v>1079</v>
      </c>
      <c r="C290" s="42">
        <v>94.42</v>
      </c>
      <c r="D290" s="40">
        <v>1317.76</v>
      </c>
      <c r="E290" s="42">
        <v>331.78</v>
      </c>
      <c r="F290" s="40">
        <v>7236.43</v>
      </c>
      <c r="G290" s="41">
        <v>2.5139</v>
      </c>
      <c r="H290" s="41">
        <v>4.4915</v>
      </c>
    </row>
    <row r="291" spans="1:8" ht="12">
      <c r="A291" s="39" t="s">
        <v>876</v>
      </c>
      <c r="B291" s="39" t="s">
        <v>877</v>
      </c>
      <c r="C291" s="42">
        <v>12.09</v>
      </c>
      <c r="D291" s="42">
        <v>580.8</v>
      </c>
      <c r="E291" s="42">
        <v>745.41</v>
      </c>
      <c r="F291" s="40">
        <v>7011.88</v>
      </c>
      <c r="G291" s="41">
        <v>60.6551</v>
      </c>
      <c r="H291" s="41">
        <v>11.0728</v>
      </c>
    </row>
    <row r="292" spans="1:8" ht="12">
      <c r="A292" s="39" t="s">
        <v>1074</v>
      </c>
      <c r="B292" s="39" t="s">
        <v>1075</v>
      </c>
      <c r="C292" s="40" t="s">
        <v>92</v>
      </c>
      <c r="D292" s="40" t="s">
        <v>92</v>
      </c>
      <c r="E292" s="42">
        <v>367.16</v>
      </c>
      <c r="F292" s="40">
        <v>6922.8</v>
      </c>
      <c r="G292" s="41" t="s">
        <v>93</v>
      </c>
      <c r="H292" s="41" t="s">
        <v>93</v>
      </c>
    </row>
    <row r="293" spans="1:8" ht="12">
      <c r="A293" s="39" t="s">
        <v>1233</v>
      </c>
      <c r="B293" s="39" t="s">
        <v>1234</v>
      </c>
      <c r="C293" s="40" t="s">
        <v>92</v>
      </c>
      <c r="D293" s="40" t="s">
        <v>92</v>
      </c>
      <c r="E293" s="42">
        <v>537.82</v>
      </c>
      <c r="F293" s="40">
        <v>6907.99</v>
      </c>
      <c r="G293" s="41" t="s">
        <v>93</v>
      </c>
      <c r="H293" s="41" t="s">
        <v>93</v>
      </c>
    </row>
    <row r="294" spans="1:8" ht="12">
      <c r="A294" s="39" t="s">
        <v>457</v>
      </c>
      <c r="B294" s="39" t="s">
        <v>458</v>
      </c>
      <c r="C294" s="42">
        <v>627.85</v>
      </c>
      <c r="D294" s="40">
        <v>25452.07</v>
      </c>
      <c r="E294" s="42">
        <v>351.93</v>
      </c>
      <c r="F294" s="40">
        <v>6773.48</v>
      </c>
      <c r="G294" s="41">
        <v>-0.4395</v>
      </c>
      <c r="H294" s="41">
        <v>-0.7339</v>
      </c>
    </row>
    <row r="295" spans="1:8" ht="12">
      <c r="A295" s="39" t="s">
        <v>738</v>
      </c>
      <c r="B295" s="39" t="s">
        <v>739</v>
      </c>
      <c r="C295" s="40">
        <v>5925.08</v>
      </c>
      <c r="D295" s="40">
        <v>38829</v>
      </c>
      <c r="E295" s="42">
        <v>172.11</v>
      </c>
      <c r="F295" s="40">
        <v>6319.47</v>
      </c>
      <c r="G295" s="41">
        <v>-0.971</v>
      </c>
      <c r="H295" s="41">
        <v>-0.8372</v>
      </c>
    </row>
    <row r="296" spans="1:8" ht="12">
      <c r="A296" s="39" t="s">
        <v>886</v>
      </c>
      <c r="B296" s="39" t="s">
        <v>887</v>
      </c>
      <c r="C296" s="40">
        <v>1318.1</v>
      </c>
      <c r="D296" s="40">
        <v>14472.24</v>
      </c>
      <c r="E296" s="42">
        <v>358.72</v>
      </c>
      <c r="F296" s="40">
        <v>6288.16</v>
      </c>
      <c r="G296" s="41">
        <v>-0.7279</v>
      </c>
      <c r="H296" s="41">
        <v>-0.5655</v>
      </c>
    </row>
    <row r="297" spans="1:8" ht="12">
      <c r="A297" s="39" t="s">
        <v>577</v>
      </c>
      <c r="B297" s="39" t="s">
        <v>578</v>
      </c>
      <c r="C297" s="42">
        <v>236.38</v>
      </c>
      <c r="D297" s="40">
        <v>10462.53</v>
      </c>
      <c r="E297" s="42">
        <v>171.91</v>
      </c>
      <c r="F297" s="40">
        <v>6246.08</v>
      </c>
      <c r="G297" s="41">
        <v>-0.2727</v>
      </c>
      <c r="H297" s="41">
        <v>-0.403</v>
      </c>
    </row>
    <row r="298" spans="1:8" ht="12">
      <c r="A298" s="39" t="s">
        <v>513</v>
      </c>
      <c r="B298" s="39" t="s">
        <v>514</v>
      </c>
      <c r="C298" s="40">
        <v>3480.9</v>
      </c>
      <c r="D298" s="40">
        <v>18124.37</v>
      </c>
      <c r="E298" s="40">
        <v>2569.4</v>
      </c>
      <c r="F298" s="40">
        <v>6023.06</v>
      </c>
      <c r="G298" s="41">
        <v>-0.2619</v>
      </c>
      <c r="H298" s="41">
        <v>-0.6677</v>
      </c>
    </row>
    <row r="299" spans="1:8" ht="12">
      <c r="A299" s="39" t="s">
        <v>888</v>
      </c>
      <c r="B299" s="39" t="s">
        <v>889</v>
      </c>
      <c r="C299" s="42">
        <v>69.71</v>
      </c>
      <c r="D299" s="40">
        <v>1249.64</v>
      </c>
      <c r="E299" s="40">
        <v>1329.55</v>
      </c>
      <c r="F299" s="40">
        <v>6009.54</v>
      </c>
      <c r="G299" s="41">
        <v>18.0726</v>
      </c>
      <c r="H299" s="41">
        <v>3.809</v>
      </c>
    </row>
    <row r="300" spans="1:8" ht="12">
      <c r="A300" s="39" t="s">
        <v>1166</v>
      </c>
      <c r="B300" s="39" t="s">
        <v>1167</v>
      </c>
      <c r="C300" s="40" t="s">
        <v>92</v>
      </c>
      <c r="D300" s="40" t="s">
        <v>92</v>
      </c>
      <c r="E300" s="42">
        <v>61</v>
      </c>
      <c r="F300" s="40">
        <v>5956.47</v>
      </c>
      <c r="G300" s="41" t="s">
        <v>93</v>
      </c>
      <c r="H300" s="41" t="s">
        <v>93</v>
      </c>
    </row>
    <row r="301" spans="1:8" ht="12">
      <c r="A301" s="39" t="s">
        <v>560</v>
      </c>
      <c r="B301" s="39" t="s">
        <v>561</v>
      </c>
      <c r="C301" s="42">
        <v>604.47</v>
      </c>
      <c r="D301" s="40">
        <v>10145.78</v>
      </c>
      <c r="E301" s="42">
        <v>311.78</v>
      </c>
      <c r="F301" s="40">
        <v>5707.1</v>
      </c>
      <c r="G301" s="41">
        <v>-0.4842</v>
      </c>
      <c r="H301" s="41">
        <v>-0.4375</v>
      </c>
    </row>
    <row r="302" spans="1:8" ht="12">
      <c r="A302" s="39" t="s">
        <v>1289</v>
      </c>
      <c r="B302" s="39" t="s">
        <v>1290</v>
      </c>
      <c r="C302" s="40" t="s">
        <v>92</v>
      </c>
      <c r="D302" s="40" t="s">
        <v>92</v>
      </c>
      <c r="E302" s="40">
        <v>2422.78</v>
      </c>
      <c r="F302" s="40">
        <v>5643.84</v>
      </c>
      <c r="G302" s="41" t="s">
        <v>93</v>
      </c>
      <c r="H302" s="41" t="s">
        <v>93</v>
      </c>
    </row>
    <row r="303" spans="1:8" ht="12">
      <c r="A303" s="39" t="s">
        <v>591</v>
      </c>
      <c r="B303" s="39" t="s">
        <v>592</v>
      </c>
      <c r="C303" s="40" t="s">
        <v>92</v>
      </c>
      <c r="D303" s="40" t="s">
        <v>92</v>
      </c>
      <c r="E303" s="42">
        <v>866.72</v>
      </c>
      <c r="F303" s="40">
        <v>5629.72</v>
      </c>
      <c r="G303" s="41" t="s">
        <v>93</v>
      </c>
      <c r="H303" s="41" t="s">
        <v>93</v>
      </c>
    </row>
    <row r="304" spans="1:8" ht="12">
      <c r="A304" s="39" t="s">
        <v>373</v>
      </c>
      <c r="B304" s="39" t="s">
        <v>374</v>
      </c>
      <c r="C304" s="40">
        <v>1062.2</v>
      </c>
      <c r="D304" s="40">
        <v>25188.23</v>
      </c>
      <c r="E304" s="42">
        <v>245.81</v>
      </c>
      <c r="F304" s="40">
        <v>5618.29</v>
      </c>
      <c r="G304" s="41">
        <v>-0.7686</v>
      </c>
      <c r="H304" s="41">
        <v>-0.7769</v>
      </c>
    </row>
    <row r="305" spans="1:8" ht="12">
      <c r="A305" s="39" t="s">
        <v>636</v>
      </c>
      <c r="B305" s="39" t="s">
        <v>637</v>
      </c>
      <c r="C305" s="42">
        <v>106.86</v>
      </c>
      <c r="D305" s="40">
        <v>13550.49</v>
      </c>
      <c r="E305" s="42">
        <v>58.5</v>
      </c>
      <c r="F305" s="40">
        <v>5508.93</v>
      </c>
      <c r="G305" s="41">
        <v>-0.4526</v>
      </c>
      <c r="H305" s="41">
        <v>-0.5935</v>
      </c>
    </row>
    <row r="306" spans="1:8" ht="12">
      <c r="A306" s="39" t="s">
        <v>749</v>
      </c>
      <c r="B306" s="39" t="s">
        <v>750</v>
      </c>
      <c r="C306" s="42">
        <v>163.35</v>
      </c>
      <c r="D306" s="40">
        <v>10451.11</v>
      </c>
      <c r="E306" s="42">
        <v>102</v>
      </c>
      <c r="F306" s="40">
        <v>5463.35</v>
      </c>
      <c r="G306" s="41">
        <v>-0.3756</v>
      </c>
      <c r="H306" s="41">
        <v>-0.4772</v>
      </c>
    </row>
    <row r="307" spans="1:8" ht="12">
      <c r="A307" s="39" t="s">
        <v>542</v>
      </c>
      <c r="B307" s="39" t="s">
        <v>543</v>
      </c>
      <c r="C307" s="42">
        <v>23.78</v>
      </c>
      <c r="D307" s="40">
        <v>1061.93</v>
      </c>
      <c r="E307" s="42">
        <v>440</v>
      </c>
      <c r="F307" s="40">
        <v>5354.59</v>
      </c>
      <c r="G307" s="41">
        <v>17.5029</v>
      </c>
      <c r="H307" s="41">
        <v>4.0423</v>
      </c>
    </row>
    <row r="308" spans="1:8" ht="12">
      <c r="A308" s="39" t="s">
        <v>954</v>
      </c>
      <c r="B308" s="39" t="s">
        <v>955</v>
      </c>
      <c r="C308" s="40">
        <v>1033.71</v>
      </c>
      <c r="D308" s="40">
        <v>4993.66</v>
      </c>
      <c r="E308" s="40">
        <v>1005.09</v>
      </c>
      <c r="F308" s="40">
        <v>5181.13</v>
      </c>
      <c r="G308" s="41">
        <v>-0.0277</v>
      </c>
      <c r="H308" s="41">
        <v>0.0375</v>
      </c>
    </row>
    <row r="309" spans="1:8" ht="12">
      <c r="A309" s="39" t="s">
        <v>1182</v>
      </c>
      <c r="B309" s="39" t="s">
        <v>1183</v>
      </c>
      <c r="C309" s="42">
        <v>97.74</v>
      </c>
      <c r="D309" s="42">
        <v>280.32</v>
      </c>
      <c r="E309" s="42">
        <v>222.65</v>
      </c>
      <c r="F309" s="40">
        <v>4949.87</v>
      </c>
      <c r="G309" s="41">
        <v>1.278</v>
      </c>
      <c r="H309" s="41">
        <v>16.6579</v>
      </c>
    </row>
    <row r="310" spans="1:8" ht="12">
      <c r="A310" s="39" t="s">
        <v>794</v>
      </c>
      <c r="B310" s="39" t="s">
        <v>795</v>
      </c>
      <c r="C310" s="40">
        <v>1898.66</v>
      </c>
      <c r="D310" s="40">
        <v>19360.56</v>
      </c>
      <c r="E310" s="40">
        <v>3689.16</v>
      </c>
      <c r="F310" s="40">
        <v>4873.4</v>
      </c>
      <c r="G310" s="41">
        <v>0.943</v>
      </c>
      <c r="H310" s="41">
        <v>-0.7483</v>
      </c>
    </row>
    <row r="311" spans="1:8" ht="12">
      <c r="A311" s="39" t="s">
        <v>982</v>
      </c>
      <c r="B311" s="39" t="s">
        <v>983</v>
      </c>
      <c r="C311" s="40" t="s">
        <v>92</v>
      </c>
      <c r="D311" s="40" t="s">
        <v>92</v>
      </c>
      <c r="E311" s="42">
        <v>206.09</v>
      </c>
      <c r="F311" s="40">
        <v>4805.19</v>
      </c>
      <c r="G311" s="41" t="s">
        <v>93</v>
      </c>
      <c r="H311" s="41" t="s">
        <v>93</v>
      </c>
    </row>
    <row r="312" spans="1:8" ht="12">
      <c r="A312" s="39" t="s">
        <v>423</v>
      </c>
      <c r="B312" s="39" t="s">
        <v>424</v>
      </c>
      <c r="C312" s="42">
        <v>47.41</v>
      </c>
      <c r="D312" s="40">
        <v>2716.25</v>
      </c>
      <c r="E312" s="42">
        <v>133.63</v>
      </c>
      <c r="F312" s="40">
        <v>4743.35</v>
      </c>
      <c r="G312" s="41">
        <v>1.8186</v>
      </c>
      <c r="H312" s="41">
        <v>0.7463</v>
      </c>
    </row>
    <row r="313" spans="1:8" ht="12">
      <c r="A313" s="39" t="s">
        <v>377</v>
      </c>
      <c r="B313" s="39" t="s">
        <v>378</v>
      </c>
      <c r="C313" s="42">
        <v>198.6</v>
      </c>
      <c r="D313" s="40">
        <v>32338.9</v>
      </c>
      <c r="E313" s="42">
        <v>918.14</v>
      </c>
      <c r="F313" s="40">
        <v>4669.71</v>
      </c>
      <c r="G313" s="41">
        <v>3.6231</v>
      </c>
      <c r="H313" s="41">
        <v>-0.8556</v>
      </c>
    </row>
    <row r="314" spans="1:8" ht="12">
      <c r="A314" s="39" t="s">
        <v>848</v>
      </c>
      <c r="B314" s="39" t="s">
        <v>849</v>
      </c>
      <c r="C314" s="42">
        <v>56.46</v>
      </c>
      <c r="D314" s="42">
        <v>520.34</v>
      </c>
      <c r="E314" s="40">
        <v>2378.19</v>
      </c>
      <c r="F314" s="40">
        <v>4392.27</v>
      </c>
      <c r="G314" s="41">
        <v>41.1217</v>
      </c>
      <c r="H314" s="41">
        <v>7.4412</v>
      </c>
    </row>
    <row r="315" spans="1:8" ht="12">
      <c r="A315" s="39" t="s">
        <v>1168</v>
      </c>
      <c r="B315" s="39" t="s">
        <v>1169</v>
      </c>
      <c r="C315" s="42">
        <v>15.93</v>
      </c>
      <c r="D315" s="42">
        <v>396.51</v>
      </c>
      <c r="E315" s="42">
        <v>332.43</v>
      </c>
      <c r="F315" s="40">
        <v>4319.58</v>
      </c>
      <c r="G315" s="41">
        <v>19.8682</v>
      </c>
      <c r="H315" s="41">
        <v>9.894</v>
      </c>
    </row>
    <row r="316" spans="1:8" ht="12">
      <c r="A316" s="39" t="s">
        <v>880</v>
      </c>
      <c r="B316" s="39" t="s">
        <v>881</v>
      </c>
      <c r="C316" s="42">
        <v>45.58</v>
      </c>
      <c r="D316" s="40">
        <v>1531.84</v>
      </c>
      <c r="E316" s="42">
        <v>197.3</v>
      </c>
      <c r="F316" s="40">
        <v>4291.52</v>
      </c>
      <c r="G316" s="41">
        <v>3.3287</v>
      </c>
      <c r="H316" s="41">
        <v>1.8015</v>
      </c>
    </row>
    <row r="317" spans="1:8" ht="12">
      <c r="A317" s="39" t="s">
        <v>960</v>
      </c>
      <c r="B317" s="39" t="s">
        <v>961</v>
      </c>
      <c r="C317" s="40" t="s">
        <v>92</v>
      </c>
      <c r="D317" s="40" t="s">
        <v>92</v>
      </c>
      <c r="E317" s="42">
        <v>182.28</v>
      </c>
      <c r="F317" s="40">
        <v>4180.53</v>
      </c>
      <c r="G317" s="41" t="s">
        <v>93</v>
      </c>
      <c r="H317" s="41" t="s">
        <v>93</v>
      </c>
    </row>
    <row r="318" spans="1:8" ht="12">
      <c r="A318" s="39" t="s">
        <v>1064</v>
      </c>
      <c r="B318" s="39" t="s">
        <v>1065</v>
      </c>
      <c r="C318" s="40" t="s">
        <v>92</v>
      </c>
      <c r="D318" s="40" t="s">
        <v>92</v>
      </c>
      <c r="E318" s="42">
        <v>426.06</v>
      </c>
      <c r="F318" s="40">
        <v>4175.09</v>
      </c>
      <c r="G318" s="41" t="s">
        <v>93</v>
      </c>
      <c r="H318" s="41" t="s">
        <v>93</v>
      </c>
    </row>
    <row r="319" spans="1:8" ht="12">
      <c r="A319" s="39" t="s">
        <v>511</v>
      </c>
      <c r="B319" s="39" t="s">
        <v>512</v>
      </c>
      <c r="C319" s="42">
        <v>673.11</v>
      </c>
      <c r="D319" s="40">
        <v>1900.33</v>
      </c>
      <c r="E319" s="42">
        <v>256.73</v>
      </c>
      <c r="F319" s="40">
        <v>4143.71</v>
      </c>
      <c r="G319" s="41">
        <v>-0.6186</v>
      </c>
      <c r="H319" s="41">
        <v>1.1805</v>
      </c>
    </row>
    <row r="320" spans="1:8" ht="12">
      <c r="A320" s="39" t="s">
        <v>692</v>
      </c>
      <c r="B320" s="39" t="s">
        <v>693</v>
      </c>
      <c r="C320" s="42">
        <v>59.86</v>
      </c>
      <c r="D320" s="40">
        <v>1260</v>
      </c>
      <c r="E320" s="42">
        <v>145</v>
      </c>
      <c r="F320" s="40">
        <v>4038.02</v>
      </c>
      <c r="G320" s="41">
        <v>1.4223</v>
      </c>
      <c r="H320" s="41">
        <v>2.2048</v>
      </c>
    </row>
    <row r="321" spans="1:8" ht="12">
      <c r="A321" s="39" t="s">
        <v>1076</v>
      </c>
      <c r="B321" s="39" t="s">
        <v>1077</v>
      </c>
      <c r="C321" s="42">
        <v>133</v>
      </c>
      <c r="D321" s="40">
        <v>4657.95</v>
      </c>
      <c r="E321" s="42">
        <v>251.7</v>
      </c>
      <c r="F321" s="40">
        <v>3944.91</v>
      </c>
      <c r="G321" s="41">
        <v>0.8925</v>
      </c>
      <c r="H321" s="41">
        <v>-0.1531</v>
      </c>
    </row>
    <row r="322" spans="1:8" ht="12">
      <c r="A322" s="39" t="s">
        <v>958</v>
      </c>
      <c r="B322" s="39" t="s">
        <v>959</v>
      </c>
      <c r="C322" s="40" t="s">
        <v>92</v>
      </c>
      <c r="D322" s="40" t="s">
        <v>92</v>
      </c>
      <c r="E322" s="42">
        <v>263.66</v>
      </c>
      <c r="F322" s="40">
        <v>3899.07</v>
      </c>
      <c r="G322" s="41" t="s">
        <v>93</v>
      </c>
      <c r="H322" s="41" t="s">
        <v>93</v>
      </c>
    </row>
    <row r="323" spans="1:8" ht="12">
      <c r="A323" s="39" t="s">
        <v>1110</v>
      </c>
      <c r="B323" s="39" t="s">
        <v>1111</v>
      </c>
      <c r="C323" s="42">
        <v>18.86</v>
      </c>
      <c r="D323" s="42">
        <v>829.53</v>
      </c>
      <c r="E323" s="42">
        <v>139.91</v>
      </c>
      <c r="F323" s="40">
        <v>3724.61</v>
      </c>
      <c r="G323" s="41">
        <v>6.4183</v>
      </c>
      <c r="H323" s="41">
        <v>3.49</v>
      </c>
    </row>
    <row r="324" spans="1:8" ht="12">
      <c r="A324" s="39" t="s">
        <v>788</v>
      </c>
      <c r="B324" s="39" t="s">
        <v>789</v>
      </c>
      <c r="C324" s="40">
        <v>1149</v>
      </c>
      <c r="D324" s="40">
        <v>173686.51</v>
      </c>
      <c r="E324" s="42">
        <v>168</v>
      </c>
      <c r="F324" s="40">
        <v>3722</v>
      </c>
      <c r="G324" s="41">
        <v>-0.8538</v>
      </c>
      <c r="H324" s="41">
        <v>-0.9786</v>
      </c>
    </row>
    <row r="325" spans="1:8" ht="12">
      <c r="A325" s="39" t="s">
        <v>391</v>
      </c>
      <c r="B325" s="39" t="s">
        <v>392</v>
      </c>
      <c r="C325" s="42">
        <v>35.48</v>
      </c>
      <c r="D325" s="42">
        <v>206.69</v>
      </c>
      <c r="E325" s="42">
        <v>395.79</v>
      </c>
      <c r="F325" s="40">
        <v>3671.67</v>
      </c>
      <c r="G325" s="41">
        <v>10.1553</v>
      </c>
      <c r="H325" s="41">
        <v>16.7641</v>
      </c>
    </row>
    <row r="326" spans="1:8" ht="12">
      <c r="A326" s="39" t="s">
        <v>726</v>
      </c>
      <c r="B326" s="39" t="s">
        <v>727</v>
      </c>
      <c r="C326" s="42">
        <v>261.52</v>
      </c>
      <c r="D326" s="40">
        <v>10379.03</v>
      </c>
      <c r="E326" s="42">
        <v>228.99</v>
      </c>
      <c r="F326" s="40">
        <v>3643.19</v>
      </c>
      <c r="G326" s="41">
        <v>-0.1244</v>
      </c>
      <c r="H326" s="41">
        <v>-0.649</v>
      </c>
    </row>
    <row r="327" spans="1:8" ht="12">
      <c r="A327" s="39" t="s">
        <v>846</v>
      </c>
      <c r="B327" s="39" t="s">
        <v>847</v>
      </c>
      <c r="C327" s="42">
        <v>650.63</v>
      </c>
      <c r="D327" s="40">
        <v>3440.45</v>
      </c>
      <c r="E327" s="42">
        <v>850.83</v>
      </c>
      <c r="F327" s="40">
        <v>3333.08</v>
      </c>
      <c r="G327" s="41">
        <v>0.3077</v>
      </c>
      <c r="H327" s="41">
        <v>-0.0312</v>
      </c>
    </row>
    <row r="328" spans="1:8" ht="12">
      <c r="A328" s="39" t="s">
        <v>840</v>
      </c>
      <c r="B328" s="39" t="s">
        <v>841</v>
      </c>
      <c r="C328" s="42">
        <v>124.63</v>
      </c>
      <c r="D328" s="40">
        <v>3558.08</v>
      </c>
      <c r="E328" s="42">
        <v>203.04</v>
      </c>
      <c r="F328" s="40">
        <v>3307.56</v>
      </c>
      <c r="G328" s="41">
        <v>0.6291</v>
      </c>
      <c r="H328" s="41">
        <v>-0.0704</v>
      </c>
    </row>
    <row r="329" spans="1:8" ht="12">
      <c r="A329" s="39" t="s">
        <v>763</v>
      </c>
      <c r="B329" s="39" t="s">
        <v>764</v>
      </c>
      <c r="C329" s="42">
        <v>273.84</v>
      </c>
      <c r="D329" s="40">
        <v>13040.56</v>
      </c>
      <c r="E329" s="42">
        <v>179.18</v>
      </c>
      <c r="F329" s="40">
        <v>3295.45</v>
      </c>
      <c r="G329" s="41">
        <v>-0.3457</v>
      </c>
      <c r="H329" s="41">
        <v>-0.7473</v>
      </c>
    </row>
    <row r="330" spans="1:8" ht="12">
      <c r="A330" s="39" t="s">
        <v>455</v>
      </c>
      <c r="B330" s="39" t="s">
        <v>456</v>
      </c>
      <c r="C330" s="42">
        <v>83.65</v>
      </c>
      <c r="D330" s="40">
        <v>1081.95</v>
      </c>
      <c r="E330" s="42">
        <v>140.65</v>
      </c>
      <c r="F330" s="40">
        <v>3290.77</v>
      </c>
      <c r="G330" s="41">
        <v>0.6814</v>
      </c>
      <c r="H330" s="41">
        <v>2.0415</v>
      </c>
    </row>
    <row r="331" spans="1:8" ht="12">
      <c r="A331" s="39" t="s">
        <v>722</v>
      </c>
      <c r="B331" s="39" t="s">
        <v>723</v>
      </c>
      <c r="C331" s="42">
        <v>439.91</v>
      </c>
      <c r="D331" s="40">
        <v>3654.05</v>
      </c>
      <c r="E331" s="42">
        <v>115.92</v>
      </c>
      <c r="F331" s="40">
        <v>3250.88</v>
      </c>
      <c r="G331" s="41">
        <v>-0.7365</v>
      </c>
      <c r="H331" s="41">
        <v>-0.1103</v>
      </c>
    </row>
    <row r="332" spans="1:8" ht="12">
      <c r="A332" s="39" t="s">
        <v>806</v>
      </c>
      <c r="B332" s="39" t="s">
        <v>807</v>
      </c>
      <c r="C332" s="42">
        <v>14.23</v>
      </c>
      <c r="D332" s="40">
        <v>5000.84</v>
      </c>
      <c r="E332" s="42">
        <v>16.25</v>
      </c>
      <c r="F332" s="40">
        <v>3169.63</v>
      </c>
      <c r="G332" s="41">
        <v>0.142</v>
      </c>
      <c r="H332" s="41">
        <v>-0.3662</v>
      </c>
    </row>
    <row r="333" spans="1:8" ht="12">
      <c r="A333" s="39" t="s">
        <v>1020</v>
      </c>
      <c r="B333" s="39" t="s">
        <v>1021</v>
      </c>
      <c r="C333" s="42">
        <v>660.79</v>
      </c>
      <c r="D333" s="40">
        <v>22308</v>
      </c>
      <c r="E333" s="42">
        <v>78.51</v>
      </c>
      <c r="F333" s="40">
        <v>2685.97</v>
      </c>
      <c r="G333" s="41">
        <v>-0.8812</v>
      </c>
      <c r="H333" s="41">
        <v>-0.8796</v>
      </c>
    </row>
    <row r="334" spans="1:8" ht="12">
      <c r="A334" s="39" t="s">
        <v>986</v>
      </c>
      <c r="B334" s="39" t="s">
        <v>987</v>
      </c>
      <c r="C334" s="42">
        <v>24.62</v>
      </c>
      <c r="D334" s="42">
        <v>62</v>
      </c>
      <c r="E334" s="42">
        <v>73</v>
      </c>
      <c r="F334" s="40">
        <v>2679.53</v>
      </c>
      <c r="G334" s="41">
        <v>1.9651</v>
      </c>
      <c r="H334" s="41">
        <v>42.2182</v>
      </c>
    </row>
    <row r="335" spans="1:8" ht="12">
      <c r="A335" s="39" t="s">
        <v>968</v>
      </c>
      <c r="B335" s="39" t="s">
        <v>969</v>
      </c>
      <c r="C335" s="40" t="s">
        <v>92</v>
      </c>
      <c r="D335" s="40" t="s">
        <v>92</v>
      </c>
      <c r="E335" s="42">
        <v>199.01</v>
      </c>
      <c r="F335" s="40">
        <v>2663</v>
      </c>
      <c r="G335" s="41" t="s">
        <v>93</v>
      </c>
      <c r="H335" s="41" t="s">
        <v>93</v>
      </c>
    </row>
    <row r="336" spans="1:8" ht="12">
      <c r="A336" s="39" t="s">
        <v>970</v>
      </c>
      <c r="B336" s="39" t="s">
        <v>971</v>
      </c>
      <c r="C336" s="42">
        <v>348.62</v>
      </c>
      <c r="D336" s="40">
        <v>9612.61</v>
      </c>
      <c r="E336" s="42">
        <v>138.88</v>
      </c>
      <c r="F336" s="40">
        <v>2582.37</v>
      </c>
      <c r="G336" s="41">
        <v>-0.6016</v>
      </c>
      <c r="H336" s="41">
        <v>-0.7314</v>
      </c>
    </row>
    <row r="337" spans="1:8" ht="12">
      <c r="A337" s="39" t="s">
        <v>1170</v>
      </c>
      <c r="B337" s="39" t="s">
        <v>1171</v>
      </c>
      <c r="C337" s="40" t="s">
        <v>92</v>
      </c>
      <c r="D337" s="40" t="s">
        <v>92</v>
      </c>
      <c r="E337" s="42">
        <v>107.26</v>
      </c>
      <c r="F337" s="40">
        <v>2431.8</v>
      </c>
      <c r="G337" s="41" t="s">
        <v>93</v>
      </c>
      <c r="H337" s="41" t="s">
        <v>93</v>
      </c>
    </row>
    <row r="338" spans="1:8" ht="12">
      <c r="A338" s="39" t="s">
        <v>1066</v>
      </c>
      <c r="B338" s="39" t="s">
        <v>1067</v>
      </c>
      <c r="C338" s="40" t="s">
        <v>92</v>
      </c>
      <c r="D338" s="40" t="s">
        <v>92</v>
      </c>
      <c r="E338" s="42">
        <v>106.96</v>
      </c>
      <c r="F338" s="40">
        <v>2405.34</v>
      </c>
      <c r="G338" s="41" t="s">
        <v>93</v>
      </c>
      <c r="H338" s="41" t="s">
        <v>93</v>
      </c>
    </row>
    <row r="339" spans="1:8" ht="12">
      <c r="A339" s="39" t="s">
        <v>1291</v>
      </c>
      <c r="B339" s="39" t="s">
        <v>1292</v>
      </c>
      <c r="C339" s="40" t="s">
        <v>92</v>
      </c>
      <c r="D339" s="40" t="s">
        <v>92</v>
      </c>
      <c r="E339" s="42">
        <v>59.84</v>
      </c>
      <c r="F339" s="40">
        <v>2360.7</v>
      </c>
      <c r="G339" s="41" t="s">
        <v>93</v>
      </c>
      <c r="H339" s="41" t="s">
        <v>93</v>
      </c>
    </row>
    <row r="340" spans="1:8" ht="12">
      <c r="A340" s="39" t="s">
        <v>1271</v>
      </c>
      <c r="B340" s="39" t="s">
        <v>1272</v>
      </c>
      <c r="C340" s="40">
        <v>2040</v>
      </c>
      <c r="D340" s="40">
        <v>13005.28</v>
      </c>
      <c r="E340" s="42">
        <v>114.09</v>
      </c>
      <c r="F340" s="40">
        <v>2326</v>
      </c>
      <c r="G340" s="41">
        <v>-0.9441</v>
      </c>
      <c r="H340" s="41">
        <v>-0.8211</v>
      </c>
    </row>
    <row r="341" spans="1:8" ht="12">
      <c r="A341" s="39" t="s">
        <v>676</v>
      </c>
      <c r="B341" s="39" t="s">
        <v>677</v>
      </c>
      <c r="C341" s="40" t="s">
        <v>92</v>
      </c>
      <c r="D341" s="40" t="s">
        <v>92</v>
      </c>
      <c r="E341" s="42">
        <v>800</v>
      </c>
      <c r="F341" s="40">
        <v>2314.73</v>
      </c>
      <c r="G341" s="41" t="s">
        <v>93</v>
      </c>
      <c r="H341" s="41" t="s">
        <v>93</v>
      </c>
    </row>
    <row r="342" spans="1:8" ht="12">
      <c r="A342" s="39" t="s">
        <v>976</v>
      </c>
      <c r="B342" s="39" t="s">
        <v>977</v>
      </c>
      <c r="C342" s="40" t="s">
        <v>92</v>
      </c>
      <c r="D342" s="40" t="s">
        <v>92</v>
      </c>
      <c r="E342" s="42">
        <v>189.44</v>
      </c>
      <c r="F342" s="40">
        <v>2302.7</v>
      </c>
      <c r="G342" s="41" t="s">
        <v>93</v>
      </c>
      <c r="H342" s="41" t="s">
        <v>93</v>
      </c>
    </row>
    <row r="343" spans="1:8" ht="12">
      <c r="A343" s="39" t="s">
        <v>1235</v>
      </c>
      <c r="B343" s="39" t="s">
        <v>1236</v>
      </c>
      <c r="C343" s="40" t="s">
        <v>92</v>
      </c>
      <c r="D343" s="40" t="s">
        <v>92</v>
      </c>
      <c r="E343" s="42">
        <v>115.12</v>
      </c>
      <c r="F343" s="40">
        <v>2132.61</v>
      </c>
      <c r="G343" s="41" t="s">
        <v>93</v>
      </c>
      <c r="H343" s="41" t="s">
        <v>93</v>
      </c>
    </row>
    <row r="344" spans="1:8" ht="12">
      <c r="A344" s="39" t="s">
        <v>375</v>
      </c>
      <c r="B344" s="39" t="s">
        <v>376</v>
      </c>
      <c r="C344" s="42">
        <v>699.93</v>
      </c>
      <c r="D344" s="40">
        <v>18545.85</v>
      </c>
      <c r="E344" s="42">
        <v>27.68</v>
      </c>
      <c r="F344" s="40">
        <v>2114.43</v>
      </c>
      <c r="G344" s="41">
        <v>-0.9605</v>
      </c>
      <c r="H344" s="41">
        <v>-0.886</v>
      </c>
    </row>
    <row r="345" spans="1:8" ht="12">
      <c r="A345" s="39" t="s">
        <v>1172</v>
      </c>
      <c r="B345" s="39" t="s">
        <v>1173</v>
      </c>
      <c r="C345" s="40" t="s">
        <v>92</v>
      </c>
      <c r="D345" s="40" t="s">
        <v>92</v>
      </c>
      <c r="E345" s="42">
        <v>86.07</v>
      </c>
      <c r="F345" s="40">
        <v>2011.11</v>
      </c>
      <c r="G345" s="41" t="s">
        <v>93</v>
      </c>
      <c r="H345" s="41" t="s">
        <v>93</v>
      </c>
    </row>
    <row r="346" spans="1:8" ht="12">
      <c r="A346" s="39" t="s">
        <v>765</v>
      </c>
      <c r="B346" s="39" t="s">
        <v>766</v>
      </c>
      <c r="C346" s="42">
        <v>129</v>
      </c>
      <c r="D346" s="40">
        <v>2201.77</v>
      </c>
      <c r="E346" s="42">
        <v>84.33</v>
      </c>
      <c r="F346" s="40">
        <v>1940.91</v>
      </c>
      <c r="G346" s="41">
        <v>-0.3463</v>
      </c>
      <c r="H346" s="41">
        <v>-0.1185</v>
      </c>
    </row>
    <row r="347" spans="1:8" ht="12">
      <c r="A347" s="39" t="s">
        <v>242</v>
      </c>
      <c r="B347" s="39" t="s">
        <v>243</v>
      </c>
      <c r="C347" s="42">
        <v>126.38</v>
      </c>
      <c r="D347" s="40">
        <v>7371.23</v>
      </c>
      <c r="E347" s="42">
        <v>19</v>
      </c>
      <c r="F347" s="40">
        <v>1940.78</v>
      </c>
      <c r="G347" s="41">
        <v>-0.8497</v>
      </c>
      <c r="H347" s="41">
        <v>-0.7367</v>
      </c>
    </row>
    <row r="348" spans="1:8" ht="12">
      <c r="A348" s="39" t="s">
        <v>974</v>
      </c>
      <c r="B348" s="39" t="s">
        <v>975</v>
      </c>
      <c r="C348" s="40" t="s">
        <v>92</v>
      </c>
      <c r="D348" s="40" t="s">
        <v>92</v>
      </c>
      <c r="E348" s="42">
        <v>158.17</v>
      </c>
      <c r="F348" s="40">
        <v>1888.8</v>
      </c>
      <c r="G348" s="41" t="s">
        <v>93</v>
      </c>
      <c r="H348" s="41" t="s">
        <v>93</v>
      </c>
    </row>
    <row r="349" spans="1:8" ht="12">
      <c r="A349" s="39" t="s">
        <v>491</v>
      </c>
      <c r="B349" s="39" t="s">
        <v>492</v>
      </c>
      <c r="C349" s="42">
        <v>301.25</v>
      </c>
      <c r="D349" s="40">
        <v>1973.12</v>
      </c>
      <c r="E349" s="42">
        <v>441.35</v>
      </c>
      <c r="F349" s="40">
        <v>1886.58</v>
      </c>
      <c r="G349" s="41">
        <v>0.4651</v>
      </c>
      <c r="H349" s="41">
        <v>-0.0439</v>
      </c>
    </row>
    <row r="350" spans="1:8" ht="12">
      <c r="A350" s="39" t="s">
        <v>1084</v>
      </c>
      <c r="B350" s="39" t="s">
        <v>1085</v>
      </c>
      <c r="C350" s="42">
        <v>61</v>
      </c>
      <c r="D350" s="40">
        <v>1131.42</v>
      </c>
      <c r="E350" s="42">
        <v>36.53</v>
      </c>
      <c r="F350" s="40">
        <v>1803.76</v>
      </c>
      <c r="G350" s="41">
        <v>-0.4011</v>
      </c>
      <c r="H350" s="41">
        <v>0.5942</v>
      </c>
    </row>
    <row r="351" spans="1:8" ht="12">
      <c r="A351" s="39" t="s">
        <v>978</v>
      </c>
      <c r="B351" s="39" t="s">
        <v>979</v>
      </c>
      <c r="C351" s="42">
        <v>672</v>
      </c>
      <c r="D351" s="40">
        <v>3270.67</v>
      </c>
      <c r="E351" s="42">
        <v>183</v>
      </c>
      <c r="F351" s="40">
        <v>1785.39</v>
      </c>
      <c r="G351" s="41">
        <v>-0.7277</v>
      </c>
      <c r="H351" s="41">
        <v>-0.4541</v>
      </c>
    </row>
    <row r="352" spans="1:8" ht="12">
      <c r="A352" s="39" t="s">
        <v>1174</v>
      </c>
      <c r="B352" s="39" t="s">
        <v>1175</v>
      </c>
      <c r="C352" s="40">
        <v>2496.12</v>
      </c>
      <c r="D352" s="40">
        <v>25939.2</v>
      </c>
      <c r="E352" s="42">
        <v>62.84</v>
      </c>
      <c r="F352" s="40">
        <v>1673</v>
      </c>
      <c r="G352" s="41">
        <v>-0.9748</v>
      </c>
      <c r="H352" s="41">
        <v>-0.9355</v>
      </c>
    </row>
    <row r="353" spans="1:8" ht="12">
      <c r="A353" s="39" t="s">
        <v>858</v>
      </c>
      <c r="B353" s="39" t="s">
        <v>859</v>
      </c>
      <c r="C353" s="42">
        <v>413.47</v>
      </c>
      <c r="D353" s="40">
        <v>8432.12</v>
      </c>
      <c r="E353" s="42">
        <v>165.52</v>
      </c>
      <c r="F353" s="40">
        <v>1656.73</v>
      </c>
      <c r="G353" s="41">
        <v>-0.5997</v>
      </c>
      <c r="H353" s="41">
        <v>-0.8035</v>
      </c>
    </row>
    <row r="354" spans="1:8" ht="12">
      <c r="A354" s="39" t="s">
        <v>1070</v>
      </c>
      <c r="B354" s="39" t="s">
        <v>1071</v>
      </c>
      <c r="C354" s="40" t="s">
        <v>92</v>
      </c>
      <c r="D354" s="40" t="s">
        <v>92</v>
      </c>
      <c r="E354" s="42">
        <v>47.92</v>
      </c>
      <c r="F354" s="40">
        <v>1651.46</v>
      </c>
      <c r="G354" s="41" t="s">
        <v>93</v>
      </c>
      <c r="H354" s="41" t="s">
        <v>93</v>
      </c>
    </row>
    <row r="355" spans="1:8" ht="12">
      <c r="A355" s="39" t="s">
        <v>525</v>
      </c>
      <c r="B355" s="39" t="s">
        <v>526</v>
      </c>
      <c r="C355" s="42">
        <v>72.2</v>
      </c>
      <c r="D355" s="40">
        <v>1077.91</v>
      </c>
      <c r="E355" s="42">
        <v>33.31</v>
      </c>
      <c r="F355" s="40">
        <v>1606.24</v>
      </c>
      <c r="G355" s="41">
        <v>-0.5386</v>
      </c>
      <c r="H355" s="41">
        <v>0.4901</v>
      </c>
    </row>
    <row r="356" spans="1:8" ht="12">
      <c r="A356" s="39" t="s">
        <v>359</v>
      </c>
      <c r="B356" s="39" t="s">
        <v>360</v>
      </c>
      <c r="C356" s="42">
        <v>203.95</v>
      </c>
      <c r="D356" s="40">
        <v>6765.47</v>
      </c>
      <c r="E356" s="42">
        <v>55.78</v>
      </c>
      <c r="F356" s="40">
        <v>1453.04</v>
      </c>
      <c r="G356" s="41">
        <v>-0.7265</v>
      </c>
      <c r="H356" s="41">
        <v>-0.7852</v>
      </c>
    </row>
    <row r="357" spans="1:8" ht="12">
      <c r="A357" s="39" t="s">
        <v>980</v>
      </c>
      <c r="B357" s="39" t="s">
        <v>981</v>
      </c>
      <c r="C357" s="40" t="s">
        <v>92</v>
      </c>
      <c r="D357" s="40" t="s">
        <v>92</v>
      </c>
      <c r="E357" s="42">
        <v>420</v>
      </c>
      <c r="F357" s="40">
        <v>1434.46</v>
      </c>
      <c r="G357" s="41" t="s">
        <v>93</v>
      </c>
      <c r="H357" s="41" t="s">
        <v>93</v>
      </c>
    </row>
    <row r="358" spans="1:8" ht="12">
      <c r="A358" s="39" t="s">
        <v>842</v>
      </c>
      <c r="B358" s="39" t="s">
        <v>843</v>
      </c>
      <c r="C358" s="42">
        <v>16.93</v>
      </c>
      <c r="D358" s="42">
        <v>495.24</v>
      </c>
      <c r="E358" s="42">
        <v>66.67</v>
      </c>
      <c r="F358" s="40">
        <v>1399.31</v>
      </c>
      <c r="G358" s="41">
        <v>2.938</v>
      </c>
      <c r="H358" s="41">
        <v>1.8255</v>
      </c>
    </row>
    <row r="359" spans="1:8" ht="12">
      <c r="A359" s="39" t="s">
        <v>714</v>
      </c>
      <c r="B359" s="39" t="s">
        <v>715</v>
      </c>
      <c r="C359" s="40">
        <v>2424.36</v>
      </c>
      <c r="D359" s="40">
        <v>8262.48</v>
      </c>
      <c r="E359" s="42">
        <v>58.93</v>
      </c>
      <c r="F359" s="40">
        <v>1311.99</v>
      </c>
      <c r="G359" s="41">
        <v>-0.9757</v>
      </c>
      <c r="H359" s="41">
        <v>-0.8412</v>
      </c>
    </row>
    <row r="360" spans="1:8" ht="12">
      <c r="A360" s="39" t="s">
        <v>753</v>
      </c>
      <c r="B360" s="39" t="s">
        <v>754</v>
      </c>
      <c r="C360" s="40">
        <v>1204.91</v>
      </c>
      <c r="D360" s="40">
        <v>12864.83</v>
      </c>
      <c r="E360" s="42">
        <v>97</v>
      </c>
      <c r="F360" s="40">
        <v>1303.77</v>
      </c>
      <c r="G360" s="41">
        <v>-0.9195</v>
      </c>
      <c r="H360" s="41">
        <v>-0.8987</v>
      </c>
    </row>
    <row r="361" spans="1:8" ht="12">
      <c r="A361" s="39" t="s">
        <v>690</v>
      </c>
      <c r="B361" s="39" t="s">
        <v>691</v>
      </c>
      <c r="C361" s="42">
        <v>13.53</v>
      </c>
      <c r="D361" s="40">
        <v>3232.75</v>
      </c>
      <c r="E361" s="42">
        <v>20.59</v>
      </c>
      <c r="F361" s="40">
        <v>1221.34</v>
      </c>
      <c r="G361" s="41">
        <v>0.5218</v>
      </c>
      <c r="H361" s="41">
        <v>-0.6222</v>
      </c>
    </row>
    <row r="362" spans="1:8" ht="12">
      <c r="A362" s="39" t="s">
        <v>990</v>
      </c>
      <c r="B362" s="39" t="s">
        <v>991</v>
      </c>
      <c r="C362" s="40" t="s">
        <v>92</v>
      </c>
      <c r="D362" s="40" t="s">
        <v>92</v>
      </c>
      <c r="E362" s="42">
        <v>39.14</v>
      </c>
      <c r="F362" s="40">
        <v>1198.64</v>
      </c>
      <c r="G362" s="41" t="s">
        <v>93</v>
      </c>
      <c r="H362" s="41" t="s">
        <v>93</v>
      </c>
    </row>
    <row r="363" spans="1:8" ht="12">
      <c r="A363" s="39" t="s">
        <v>1176</v>
      </c>
      <c r="B363" s="39" t="s">
        <v>1177</v>
      </c>
      <c r="C363" s="40">
        <v>1969.86</v>
      </c>
      <c r="D363" s="40">
        <v>81182.19</v>
      </c>
      <c r="E363" s="42">
        <v>36.57</v>
      </c>
      <c r="F363" s="40">
        <v>1185.9</v>
      </c>
      <c r="G363" s="41">
        <v>-0.9814</v>
      </c>
      <c r="H363" s="41">
        <v>-0.9854</v>
      </c>
    </row>
    <row r="364" spans="1:8" ht="12">
      <c r="A364" s="39" t="s">
        <v>1024</v>
      </c>
      <c r="B364" s="39" t="s">
        <v>1025</v>
      </c>
      <c r="C364" s="42">
        <v>16.79</v>
      </c>
      <c r="D364" s="40">
        <v>1451.69</v>
      </c>
      <c r="E364" s="42">
        <v>26.44</v>
      </c>
      <c r="F364" s="40">
        <v>1170.58</v>
      </c>
      <c r="G364" s="41">
        <v>0.5747</v>
      </c>
      <c r="H364" s="41">
        <v>-0.1936</v>
      </c>
    </row>
    <row r="365" spans="1:8" ht="12">
      <c r="A365" s="39" t="s">
        <v>988</v>
      </c>
      <c r="B365" s="39" t="s">
        <v>989</v>
      </c>
      <c r="C365" s="40" t="s">
        <v>92</v>
      </c>
      <c r="D365" s="40" t="s">
        <v>92</v>
      </c>
      <c r="E365" s="42">
        <v>291.6</v>
      </c>
      <c r="F365" s="40">
        <v>1170.33</v>
      </c>
      <c r="G365" s="41" t="s">
        <v>93</v>
      </c>
      <c r="H365" s="41" t="s">
        <v>93</v>
      </c>
    </row>
    <row r="366" spans="1:8" ht="12">
      <c r="A366" s="39" t="s">
        <v>984</v>
      </c>
      <c r="B366" s="39" t="s">
        <v>985</v>
      </c>
      <c r="C366" s="42">
        <v>120</v>
      </c>
      <c r="D366" s="40">
        <v>1232.14</v>
      </c>
      <c r="E366" s="42">
        <v>1</v>
      </c>
      <c r="F366" s="40">
        <v>1161.56</v>
      </c>
      <c r="G366" s="41">
        <v>-0.9917</v>
      </c>
      <c r="H366" s="41">
        <v>-0.0573</v>
      </c>
    </row>
    <row r="367" spans="1:8" ht="12">
      <c r="A367" s="39" t="s">
        <v>1120</v>
      </c>
      <c r="B367" s="39" t="s">
        <v>1121</v>
      </c>
      <c r="C367" s="42">
        <v>203.42</v>
      </c>
      <c r="D367" s="40">
        <v>5864.09</v>
      </c>
      <c r="E367" s="42">
        <v>88</v>
      </c>
      <c r="F367" s="40">
        <v>1136.27</v>
      </c>
      <c r="G367" s="41">
        <v>-0.5674</v>
      </c>
      <c r="H367" s="41">
        <v>-0.8062</v>
      </c>
    </row>
    <row r="368" spans="1:8" ht="12">
      <c r="A368" s="39" t="s">
        <v>389</v>
      </c>
      <c r="B368" s="39" t="s">
        <v>390</v>
      </c>
      <c r="C368" s="40">
        <v>1985.06</v>
      </c>
      <c r="D368" s="40">
        <v>26786.9</v>
      </c>
      <c r="E368" s="42">
        <v>59.55</v>
      </c>
      <c r="F368" s="40">
        <v>1076.83</v>
      </c>
      <c r="G368" s="41">
        <v>-0.97</v>
      </c>
      <c r="H368" s="41">
        <v>-0.9598</v>
      </c>
    </row>
    <row r="369" spans="1:8" ht="12">
      <c r="A369" s="39" t="s">
        <v>537</v>
      </c>
      <c r="B369" s="39" t="s">
        <v>538</v>
      </c>
      <c r="C369" s="42">
        <v>124.67</v>
      </c>
      <c r="D369" s="40">
        <v>1145.04</v>
      </c>
      <c r="E369" s="42">
        <v>41.74</v>
      </c>
      <c r="F369" s="40">
        <v>1070.71</v>
      </c>
      <c r="G369" s="41">
        <v>-0.6652</v>
      </c>
      <c r="H369" s="41">
        <v>-0.0649</v>
      </c>
    </row>
    <row r="370" spans="1:8" ht="12">
      <c r="A370" s="39" t="s">
        <v>1072</v>
      </c>
      <c r="B370" s="39" t="s">
        <v>1073</v>
      </c>
      <c r="C370" s="42">
        <v>87</v>
      </c>
      <c r="D370" s="40">
        <v>3053.25</v>
      </c>
      <c r="E370" s="42">
        <v>29.33</v>
      </c>
      <c r="F370" s="40">
        <v>1068.83</v>
      </c>
      <c r="G370" s="41">
        <v>-0.6629</v>
      </c>
      <c r="H370" s="41">
        <v>-0.6499</v>
      </c>
    </row>
    <row r="371" spans="1:8" ht="12">
      <c r="A371" s="39" t="s">
        <v>1190</v>
      </c>
      <c r="B371" s="39" t="s">
        <v>1191</v>
      </c>
      <c r="C371" s="40" t="s">
        <v>92</v>
      </c>
      <c r="D371" s="40" t="s">
        <v>92</v>
      </c>
      <c r="E371" s="42">
        <v>54.51</v>
      </c>
      <c r="F371" s="40">
        <v>1015</v>
      </c>
      <c r="G371" s="41" t="s">
        <v>93</v>
      </c>
      <c r="H371" s="41" t="s">
        <v>93</v>
      </c>
    </row>
    <row r="372" spans="1:8" ht="12">
      <c r="A372" s="39" t="s">
        <v>1118</v>
      </c>
      <c r="B372" s="39" t="s">
        <v>1119</v>
      </c>
      <c r="C372" s="42">
        <v>20.03</v>
      </c>
      <c r="D372" s="42">
        <v>97.91</v>
      </c>
      <c r="E372" s="42">
        <v>52.89</v>
      </c>
      <c r="F372" s="42">
        <v>942.54</v>
      </c>
      <c r="G372" s="41">
        <v>1.6405</v>
      </c>
      <c r="H372" s="41">
        <v>8.6266</v>
      </c>
    </row>
    <row r="373" spans="1:8" ht="12">
      <c r="A373" s="39" t="s">
        <v>1178</v>
      </c>
      <c r="B373" s="39" t="s">
        <v>1179</v>
      </c>
      <c r="C373" s="40" t="s">
        <v>92</v>
      </c>
      <c r="D373" s="40" t="s">
        <v>92</v>
      </c>
      <c r="E373" s="42">
        <v>20.34</v>
      </c>
      <c r="F373" s="42">
        <v>893.36</v>
      </c>
      <c r="G373" s="41" t="s">
        <v>93</v>
      </c>
      <c r="H373" s="41" t="s">
        <v>93</v>
      </c>
    </row>
    <row r="374" spans="1:8" ht="12">
      <c r="A374" s="39" t="s">
        <v>1000</v>
      </c>
      <c r="B374" s="39" t="s">
        <v>1001</v>
      </c>
      <c r="C374" s="42">
        <v>30.87</v>
      </c>
      <c r="D374" s="42">
        <v>186.64</v>
      </c>
      <c r="E374" s="42">
        <v>74.98</v>
      </c>
      <c r="F374" s="42">
        <v>887.63</v>
      </c>
      <c r="G374" s="41">
        <v>1.4289</v>
      </c>
      <c r="H374" s="41">
        <v>3.7558</v>
      </c>
    </row>
    <row r="375" spans="1:8" ht="12">
      <c r="A375" s="39" t="s">
        <v>294</v>
      </c>
      <c r="B375" s="39" t="s">
        <v>295</v>
      </c>
      <c r="C375" s="40">
        <v>3477.46</v>
      </c>
      <c r="D375" s="40">
        <v>163220.07</v>
      </c>
      <c r="E375" s="42">
        <v>23.39</v>
      </c>
      <c r="F375" s="42">
        <v>883.59</v>
      </c>
      <c r="G375" s="41">
        <v>-0.9933</v>
      </c>
      <c r="H375" s="41">
        <v>-0.9946</v>
      </c>
    </row>
    <row r="376" spans="1:8" ht="12">
      <c r="A376" s="39" t="s">
        <v>1293</v>
      </c>
      <c r="B376" s="39" t="s">
        <v>1294</v>
      </c>
      <c r="C376" s="40" t="s">
        <v>92</v>
      </c>
      <c r="D376" s="40" t="s">
        <v>92</v>
      </c>
      <c r="E376" s="42">
        <v>294.16</v>
      </c>
      <c r="F376" s="42">
        <v>873</v>
      </c>
      <c r="G376" s="41" t="s">
        <v>93</v>
      </c>
      <c r="H376" s="41" t="s">
        <v>93</v>
      </c>
    </row>
    <row r="377" spans="1:8" ht="12">
      <c r="A377" s="39" t="s">
        <v>1295</v>
      </c>
      <c r="B377" s="39" t="s">
        <v>1296</v>
      </c>
      <c r="C377" s="40" t="s">
        <v>92</v>
      </c>
      <c r="D377" s="40" t="s">
        <v>92</v>
      </c>
      <c r="E377" s="42">
        <v>38.86</v>
      </c>
      <c r="F377" s="42">
        <v>865.25</v>
      </c>
      <c r="G377" s="41" t="s">
        <v>93</v>
      </c>
      <c r="H377" s="41" t="s">
        <v>93</v>
      </c>
    </row>
    <row r="378" spans="1:8" ht="12">
      <c r="A378" s="39" t="s">
        <v>704</v>
      </c>
      <c r="B378" s="39" t="s">
        <v>705</v>
      </c>
      <c r="C378" s="42">
        <v>23</v>
      </c>
      <c r="D378" s="40">
        <v>3242.99</v>
      </c>
      <c r="E378" s="42">
        <v>90</v>
      </c>
      <c r="F378" s="42">
        <v>863.34</v>
      </c>
      <c r="G378" s="41">
        <v>2.913</v>
      </c>
      <c r="H378" s="41">
        <v>-0.7338</v>
      </c>
    </row>
    <row r="379" spans="1:8" ht="12">
      <c r="A379" s="39" t="s">
        <v>566</v>
      </c>
      <c r="B379" s="39" t="s">
        <v>567</v>
      </c>
      <c r="C379" s="42">
        <v>275.97</v>
      </c>
      <c r="D379" s="40">
        <v>3252.04</v>
      </c>
      <c r="E379" s="42">
        <v>128.16</v>
      </c>
      <c r="F379" s="42">
        <v>844.67</v>
      </c>
      <c r="G379" s="41">
        <v>-0.5356</v>
      </c>
      <c r="H379" s="41">
        <v>-0.7403</v>
      </c>
    </row>
    <row r="380" spans="1:8" ht="12">
      <c r="A380" s="39" t="s">
        <v>1004</v>
      </c>
      <c r="B380" s="39" t="s">
        <v>1005</v>
      </c>
      <c r="C380" s="42">
        <v>44.4</v>
      </c>
      <c r="D380" s="42">
        <v>190</v>
      </c>
      <c r="E380" s="42">
        <v>278.71</v>
      </c>
      <c r="F380" s="42">
        <v>841.51</v>
      </c>
      <c r="G380" s="41">
        <v>5.2773</v>
      </c>
      <c r="H380" s="41">
        <v>3.429</v>
      </c>
    </row>
    <row r="381" spans="1:8" ht="12">
      <c r="A381" s="39" t="s">
        <v>1122</v>
      </c>
      <c r="B381" s="39" t="s">
        <v>1123</v>
      </c>
      <c r="C381" s="42">
        <v>100</v>
      </c>
      <c r="D381" s="42">
        <v>134.29</v>
      </c>
      <c r="E381" s="42">
        <v>37.4</v>
      </c>
      <c r="F381" s="42">
        <v>832.71</v>
      </c>
      <c r="G381" s="41">
        <v>-0.626</v>
      </c>
      <c r="H381" s="41">
        <v>5.2008</v>
      </c>
    </row>
    <row r="382" spans="1:8" ht="12">
      <c r="A382" s="39" t="s">
        <v>868</v>
      </c>
      <c r="B382" s="39" t="s">
        <v>869</v>
      </c>
      <c r="C382" s="42">
        <v>323.63</v>
      </c>
      <c r="D382" s="40">
        <v>4589.28</v>
      </c>
      <c r="E382" s="42">
        <v>34.37</v>
      </c>
      <c r="F382" s="42">
        <v>828.69</v>
      </c>
      <c r="G382" s="41">
        <v>-0.8938</v>
      </c>
      <c r="H382" s="41">
        <v>-0.8194</v>
      </c>
    </row>
    <row r="383" spans="1:8" ht="12">
      <c r="A383" s="39" t="s">
        <v>670</v>
      </c>
      <c r="B383" s="39" t="s">
        <v>671</v>
      </c>
      <c r="C383" s="42">
        <v>61</v>
      </c>
      <c r="D383" s="40">
        <v>3713.09</v>
      </c>
      <c r="E383" s="42">
        <v>15.29</v>
      </c>
      <c r="F383" s="42">
        <v>756.78</v>
      </c>
      <c r="G383" s="41">
        <v>-0.7493</v>
      </c>
      <c r="H383" s="41">
        <v>-0.7962</v>
      </c>
    </row>
    <row r="384" spans="1:8" ht="12">
      <c r="A384" s="39" t="s">
        <v>397</v>
      </c>
      <c r="B384" s="39" t="s">
        <v>398</v>
      </c>
      <c r="C384" s="42">
        <v>286.27</v>
      </c>
      <c r="D384" s="40">
        <v>6070</v>
      </c>
      <c r="E384" s="42">
        <v>8</v>
      </c>
      <c r="F384" s="42">
        <v>749.01</v>
      </c>
      <c r="G384" s="41">
        <v>-0.9721</v>
      </c>
      <c r="H384" s="41">
        <v>-0.8766</v>
      </c>
    </row>
    <row r="385" spans="1:8" ht="12">
      <c r="A385" s="39" t="s">
        <v>836</v>
      </c>
      <c r="B385" s="39" t="s">
        <v>837</v>
      </c>
      <c r="C385" s="42">
        <v>4.59</v>
      </c>
      <c r="D385" s="42">
        <v>845.52</v>
      </c>
      <c r="E385" s="42">
        <v>23.2</v>
      </c>
      <c r="F385" s="42">
        <v>725.49</v>
      </c>
      <c r="G385" s="41">
        <v>4.0545</v>
      </c>
      <c r="H385" s="41">
        <v>-0.142</v>
      </c>
    </row>
    <row r="386" spans="1:8" ht="12">
      <c r="A386" s="39" t="s">
        <v>994</v>
      </c>
      <c r="B386" s="39" t="s">
        <v>995</v>
      </c>
      <c r="C386" s="42">
        <v>54.5</v>
      </c>
      <c r="D386" s="40">
        <v>4349</v>
      </c>
      <c r="E386" s="42">
        <v>10</v>
      </c>
      <c r="F386" s="42">
        <v>705</v>
      </c>
      <c r="G386" s="41">
        <v>-0.8165</v>
      </c>
      <c r="H386" s="41">
        <v>-0.8379</v>
      </c>
    </row>
    <row r="387" spans="1:8" ht="12">
      <c r="A387" s="39" t="s">
        <v>1253</v>
      </c>
      <c r="B387" s="39" t="s">
        <v>1254</v>
      </c>
      <c r="C387" s="40" t="s">
        <v>92</v>
      </c>
      <c r="D387" s="40" t="s">
        <v>92</v>
      </c>
      <c r="E387" s="42">
        <v>218</v>
      </c>
      <c r="F387" s="42">
        <v>691.8</v>
      </c>
      <c r="G387" s="41" t="s">
        <v>93</v>
      </c>
      <c r="H387" s="41" t="s">
        <v>93</v>
      </c>
    </row>
    <row r="388" spans="1:8" ht="12">
      <c r="A388" s="39" t="s">
        <v>1180</v>
      </c>
      <c r="B388" s="39" t="s">
        <v>1181</v>
      </c>
      <c r="C388" s="40" t="s">
        <v>92</v>
      </c>
      <c r="D388" s="40" t="s">
        <v>92</v>
      </c>
      <c r="E388" s="42">
        <v>40.67</v>
      </c>
      <c r="F388" s="42">
        <v>687.11</v>
      </c>
      <c r="G388" s="41" t="s">
        <v>93</v>
      </c>
      <c r="H388" s="41" t="s">
        <v>93</v>
      </c>
    </row>
    <row r="389" spans="1:8" ht="12">
      <c r="A389" s="39" t="s">
        <v>696</v>
      </c>
      <c r="B389" s="39" t="s">
        <v>697</v>
      </c>
      <c r="C389" s="42">
        <v>42.06</v>
      </c>
      <c r="D389" s="40">
        <v>1136.55</v>
      </c>
      <c r="E389" s="42">
        <v>73.26</v>
      </c>
      <c r="F389" s="42">
        <v>685.35</v>
      </c>
      <c r="G389" s="41">
        <v>0.7418</v>
      </c>
      <c r="H389" s="41">
        <v>-0.397</v>
      </c>
    </row>
    <row r="390" spans="1:8" ht="12">
      <c r="A390" s="39" t="s">
        <v>708</v>
      </c>
      <c r="B390" s="39" t="s">
        <v>709</v>
      </c>
      <c r="C390" s="42">
        <v>50.68</v>
      </c>
      <c r="D390" s="42">
        <v>933.19</v>
      </c>
      <c r="E390" s="42">
        <v>17.82</v>
      </c>
      <c r="F390" s="42">
        <v>679.27</v>
      </c>
      <c r="G390" s="41">
        <v>-0.6484</v>
      </c>
      <c r="H390" s="41">
        <v>-0.2721</v>
      </c>
    </row>
    <row r="391" spans="1:8" ht="12">
      <c r="A391" s="39" t="s">
        <v>531</v>
      </c>
      <c r="B391" s="39" t="s">
        <v>532</v>
      </c>
      <c r="C391" s="42">
        <v>74.8</v>
      </c>
      <c r="D391" s="42">
        <v>96.79</v>
      </c>
      <c r="E391" s="42">
        <v>108.84</v>
      </c>
      <c r="F391" s="42">
        <v>640.94</v>
      </c>
      <c r="G391" s="41">
        <v>0.4551</v>
      </c>
      <c r="H391" s="41">
        <v>5.622</v>
      </c>
    </row>
    <row r="392" spans="1:8" ht="12">
      <c r="A392" s="39" t="s">
        <v>250</v>
      </c>
      <c r="B392" s="39" t="s">
        <v>251</v>
      </c>
      <c r="C392" s="40">
        <v>17404.66</v>
      </c>
      <c r="D392" s="40">
        <v>321711.77</v>
      </c>
      <c r="E392" s="42">
        <v>91.02</v>
      </c>
      <c r="F392" s="42">
        <v>639.15</v>
      </c>
      <c r="G392" s="41">
        <v>-0.9948</v>
      </c>
      <c r="H392" s="41">
        <v>-0.998</v>
      </c>
    </row>
    <row r="393" spans="1:8" ht="12">
      <c r="A393" s="39" t="s">
        <v>712</v>
      </c>
      <c r="B393" s="39" t="s">
        <v>713</v>
      </c>
      <c r="C393" s="42">
        <v>13.78</v>
      </c>
      <c r="D393" s="42">
        <v>262.18</v>
      </c>
      <c r="E393" s="42">
        <v>66.27</v>
      </c>
      <c r="F393" s="42">
        <v>626.56</v>
      </c>
      <c r="G393" s="41">
        <v>3.8091</v>
      </c>
      <c r="H393" s="41">
        <v>1.3898</v>
      </c>
    </row>
    <row r="394" spans="1:8" ht="12">
      <c r="A394" s="39" t="s">
        <v>1239</v>
      </c>
      <c r="B394" s="39" t="s">
        <v>1240</v>
      </c>
      <c r="C394" s="40" t="s">
        <v>92</v>
      </c>
      <c r="D394" s="40" t="s">
        <v>92</v>
      </c>
      <c r="E394" s="42">
        <v>23</v>
      </c>
      <c r="F394" s="42">
        <v>571.82</v>
      </c>
      <c r="G394" s="41" t="s">
        <v>93</v>
      </c>
      <c r="H394" s="41" t="s">
        <v>93</v>
      </c>
    </row>
    <row r="395" spans="1:8" ht="12">
      <c r="A395" s="39" t="s">
        <v>1241</v>
      </c>
      <c r="B395" s="39" t="s">
        <v>1242</v>
      </c>
      <c r="C395" s="40" t="s">
        <v>92</v>
      </c>
      <c r="D395" s="40" t="s">
        <v>92</v>
      </c>
      <c r="E395" s="42">
        <v>25.38</v>
      </c>
      <c r="F395" s="42">
        <v>538.29</v>
      </c>
      <c r="G395" s="41" t="s">
        <v>93</v>
      </c>
      <c r="H395" s="41" t="s">
        <v>93</v>
      </c>
    </row>
    <row r="396" spans="1:8" ht="12">
      <c r="A396" s="39" t="s">
        <v>852</v>
      </c>
      <c r="B396" s="39" t="s">
        <v>853</v>
      </c>
      <c r="C396" s="42">
        <v>2.44</v>
      </c>
      <c r="D396" s="42">
        <v>139.27</v>
      </c>
      <c r="E396" s="42">
        <v>14</v>
      </c>
      <c r="F396" s="42">
        <v>536.62</v>
      </c>
      <c r="G396" s="41">
        <v>4.7377</v>
      </c>
      <c r="H396" s="41">
        <v>2.8531</v>
      </c>
    </row>
    <row r="397" spans="1:8" ht="12">
      <c r="A397" s="39" t="s">
        <v>996</v>
      </c>
      <c r="B397" s="39" t="s">
        <v>997</v>
      </c>
      <c r="C397" s="42">
        <v>85.75</v>
      </c>
      <c r="D397" s="40">
        <v>2857.97</v>
      </c>
      <c r="E397" s="42">
        <v>19.89</v>
      </c>
      <c r="F397" s="42">
        <v>529.2</v>
      </c>
      <c r="G397" s="41">
        <v>-0.768</v>
      </c>
      <c r="H397" s="41">
        <v>-0.8148</v>
      </c>
    </row>
    <row r="398" spans="1:8" ht="12">
      <c r="A398" s="39" t="s">
        <v>593</v>
      </c>
      <c r="B398" s="39" t="s">
        <v>594</v>
      </c>
      <c r="C398" s="40" t="s">
        <v>92</v>
      </c>
      <c r="D398" s="40" t="s">
        <v>92</v>
      </c>
      <c r="E398" s="42">
        <v>100.63</v>
      </c>
      <c r="F398" s="42">
        <v>528.61</v>
      </c>
      <c r="G398" s="41" t="s">
        <v>93</v>
      </c>
      <c r="H398" s="41" t="s">
        <v>93</v>
      </c>
    </row>
    <row r="399" spans="1:8" ht="12">
      <c r="A399" s="39" t="s">
        <v>1134</v>
      </c>
      <c r="B399" s="39" t="s">
        <v>1135</v>
      </c>
      <c r="C399" s="42">
        <v>96</v>
      </c>
      <c r="D399" s="42">
        <v>831.16</v>
      </c>
      <c r="E399" s="42">
        <v>112.89</v>
      </c>
      <c r="F399" s="42">
        <v>527.28</v>
      </c>
      <c r="G399" s="41">
        <v>0.1759</v>
      </c>
      <c r="H399" s="41">
        <v>-0.3656</v>
      </c>
    </row>
    <row r="400" spans="1:8" ht="12">
      <c r="A400" s="39" t="s">
        <v>1080</v>
      </c>
      <c r="B400" s="39" t="s">
        <v>1081</v>
      </c>
      <c r="C400" s="40" t="s">
        <v>92</v>
      </c>
      <c r="D400" s="40" t="s">
        <v>92</v>
      </c>
      <c r="E400" s="42">
        <v>86.96</v>
      </c>
      <c r="F400" s="42">
        <v>497.68</v>
      </c>
      <c r="G400" s="41" t="s">
        <v>93</v>
      </c>
      <c r="H400" s="41" t="s">
        <v>93</v>
      </c>
    </row>
    <row r="401" spans="1:8" ht="12">
      <c r="A401" s="39" t="s">
        <v>998</v>
      </c>
      <c r="B401" s="39" t="s">
        <v>999</v>
      </c>
      <c r="C401" s="40" t="s">
        <v>92</v>
      </c>
      <c r="D401" s="40" t="s">
        <v>92</v>
      </c>
      <c r="E401" s="42">
        <v>6.16</v>
      </c>
      <c r="F401" s="42">
        <v>458.08</v>
      </c>
      <c r="G401" s="41" t="s">
        <v>93</v>
      </c>
      <c r="H401" s="41" t="s">
        <v>93</v>
      </c>
    </row>
    <row r="402" spans="1:8" ht="12">
      <c r="A402" s="39" t="s">
        <v>761</v>
      </c>
      <c r="B402" s="39" t="s">
        <v>762</v>
      </c>
      <c r="C402" s="42">
        <v>19.26</v>
      </c>
      <c r="D402" s="40">
        <v>2505.18</v>
      </c>
      <c r="E402" s="42">
        <v>30.12</v>
      </c>
      <c r="F402" s="42">
        <v>457.14</v>
      </c>
      <c r="G402" s="41">
        <v>0.5639</v>
      </c>
      <c r="H402" s="41">
        <v>-0.8175</v>
      </c>
    </row>
    <row r="403" spans="1:8" ht="12">
      <c r="A403" s="39" t="s">
        <v>597</v>
      </c>
      <c r="B403" s="39" t="s">
        <v>598</v>
      </c>
      <c r="C403" s="42">
        <v>40.09</v>
      </c>
      <c r="D403" s="42">
        <v>720</v>
      </c>
      <c r="E403" s="42">
        <v>12.25</v>
      </c>
      <c r="F403" s="42">
        <v>358.17</v>
      </c>
      <c r="G403" s="41">
        <v>-0.6944</v>
      </c>
      <c r="H403" s="41">
        <v>-0.5025</v>
      </c>
    </row>
    <row r="404" spans="1:8" ht="12">
      <c r="A404" s="39" t="s">
        <v>1102</v>
      </c>
      <c r="B404" s="39" t="s">
        <v>1103</v>
      </c>
      <c r="C404" s="42">
        <v>1.1</v>
      </c>
      <c r="D404" s="42">
        <v>45.05</v>
      </c>
      <c r="E404" s="42">
        <v>13.43</v>
      </c>
      <c r="F404" s="42">
        <v>341.5</v>
      </c>
      <c r="G404" s="41">
        <v>11.2091</v>
      </c>
      <c r="H404" s="41">
        <v>6.5805</v>
      </c>
    </row>
    <row r="405" spans="1:8" ht="12">
      <c r="A405" s="39" t="s">
        <v>767</v>
      </c>
      <c r="B405" s="39" t="s">
        <v>768</v>
      </c>
      <c r="C405" s="42">
        <v>164.59</v>
      </c>
      <c r="D405" s="40">
        <v>5977.59</v>
      </c>
      <c r="E405" s="42">
        <v>31.05</v>
      </c>
      <c r="F405" s="42">
        <v>265.17</v>
      </c>
      <c r="G405" s="41">
        <v>-0.8113</v>
      </c>
      <c r="H405" s="41">
        <v>-0.9556</v>
      </c>
    </row>
    <row r="406" spans="1:8" ht="12">
      <c r="A406" s="39" t="s">
        <v>1092</v>
      </c>
      <c r="B406" s="39" t="s">
        <v>1093</v>
      </c>
      <c r="C406" s="40" t="s">
        <v>92</v>
      </c>
      <c r="D406" s="40" t="s">
        <v>92</v>
      </c>
      <c r="E406" s="42">
        <v>7.5</v>
      </c>
      <c r="F406" s="42">
        <v>235.98</v>
      </c>
      <c r="G406" s="41" t="s">
        <v>93</v>
      </c>
      <c r="H406" s="41" t="s">
        <v>93</v>
      </c>
    </row>
    <row r="407" spans="1:8" ht="12">
      <c r="A407" s="39" t="s">
        <v>562</v>
      </c>
      <c r="B407" s="39" t="s">
        <v>563</v>
      </c>
      <c r="C407" s="42">
        <v>236.1</v>
      </c>
      <c r="D407" s="42">
        <v>127.69</v>
      </c>
      <c r="E407" s="42">
        <v>8.81</v>
      </c>
      <c r="F407" s="42">
        <v>234.56</v>
      </c>
      <c r="G407" s="41">
        <v>-0.9627</v>
      </c>
      <c r="H407" s="41">
        <v>0.8369</v>
      </c>
    </row>
    <row r="408" spans="1:8" ht="12">
      <c r="A408" s="39" t="s">
        <v>1243</v>
      </c>
      <c r="B408" s="39" t="s">
        <v>1244</v>
      </c>
      <c r="C408" s="42">
        <v>92</v>
      </c>
      <c r="D408" s="40">
        <v>1919.54</v>
      </c>
      <c r="E408" s="42">
        <v>6</v>
      </c>
      <c r="F408" s="42">
        <v>222.57</v>
      </c>
      <c r="G408" s="41">
        <v>-0.9348</v>
      </c>
      <c r="H408" s="41">
        <v>-0.8841</v>
      </c>
    </row>
    <row r="409" spans="1:8" ht="12">
      <c r="A409" s="39" t="s">
        <v>1184</v>
      </c>
      <c r="B409" s="39" t="s">
        <v>1185</v>
      </c>
      <c r="C409" s="40" t="s">
        <v>92</v>
      </c>
      <c r="D409" s="40" t="s">
        <v>92</v>
      </c>
      <c r="E409" s="42">
        <v>75.63</v>
      </c>
      <c r="F409" s="42">
        <v>214.95</v>
      </c>
      <c r="G409" s="41" t="s">
        <v>93</v>
      </c>
      <c r="H409" s="41" t="s">
        <v>93</v>
      </c>
    </row>
    <row r="410" spans="1:8" ht="12">
      <c r="A410" s="39" t="s">
        <v>816</v>
      </c>
      <c r="B410" s="39" t="s">
        <v>817</v>
      </c>
      <c r="C410" s="42">
        <v>264.16</v>
      </c>
      <c r="D410" s="40">
        <v>3379.4</v>
      </c>
      <c r="E410" s="42">
        <v>18</v>
      </c>
      <c r="F410" s="42">
        <v>213.73</v>
      </c>
      <c r="G410" s="41">
        <v>-0.9319</v>
      </c>
      <c r="H410" s="41">
        <v>-0.9368</v>
      </c>
    </row>
    <row r="411" spans="1:8" ht="12">
      <c r="A411" s="39" t="s">
        <v>890</v>
      </c>
      <c r="B411" s="39" t="s">
        <v>891</v>
      </c>
      <c r="C411" s="40" t="s">
        <v>92</v>
      </c>
      <c r="D411" s="40" t="s">
        <v>92</v>
      </c>
      <c r="E411" s="42">
        <v>16</v>
      </c>
      <c r="F411" s="42">
        <v>203.44</v>
      </c>
      <c r="G411" s="41" t="s">
        <v>93</v>
      </c>
      <c r="H411" s="41" t="s">
        <v>93</v>
      </c>
    </row>
    <row r="412" spans="1:8" ht="12">
      <c r="A412" s="39" t="s">
        <v>664</v>
      </c>
      <c r="B412" s="39" t="s">
        <v>665</v>
      </c>
      <c r="C412" s="40">
        <v>4982.6</v>
      </c>
      <c r="D412" s="40">
        <v>77809.23</v>
      </c>
      <c r="E412" s="42">
        <v>19</v>
      </c>
      <c r="F412" s="42">
        <v>200.43</v>
      </c>
      <c r="G412" s="41">
        <v>-0.9962</v>
      </c>
      <c r="H412" s="41">
        <v>-0.9974</v>
      </c>
    </row>
    <row r="413" spans="1:8" ht="12">
      <c r="A413" s="39" t="s">
        <v>866</v>
      </c>
      <c r="B413" s="39" t="s">
        <v>867</v>
      </c>
      <c r="C413" s="42">
        <v>2.02</v>
      </c>
      <c r="D413" s="42">
        <v>17.38</v>
      </c>
      <c r="E413" s="42">
        <v>24.16</v>
      </c>
      <c r="F413" s="42">
        <v>199.58</v>
      </c>
      <c r="G413" s="41">
        <v>10.9604</v>
      </c>
      <c r="H413" s="41">
        <v>10.4833</v>
      </c>
    </row>
    <row r="414" spans="1:8" ht="12">
      <c r="A414" s="39" t="s">
        <v>854</v>
      </c>
      <c r="B414" s="39" t="s">
        <v>855</v>
      </c>
      <c r="C414" s="42">
        <v>10.44</v>
      </c>
      <c r="D414" s="42">
        <v>89.47</v>
      </c>
      <c r="E414" s="42">
        <v>48.11</v>
      </c>
      <c r="F414" s="42">
        <v>194.62</v>
      </c>
      <c r="G414" s="41">
        <v>3.6082</v>
      </c>
      <c r="H414" s="41">
        <v>1.1753</v>
      </c>
    </row>
    <row r="415" spans="1:8" ht="12">
      <c r="A415" s="39" t="s">
        <v>1245</v>
      </c>
      <c r="B415" s="39" t="s">
        <v>1246</v>
      </c>
      <c r="C415" s="40">
        <v>1435.8</v>
      </c>
      <c r="D415" s="40">
        <v>10960.91</v>
      </c>
      <c r="E415" s="42">
        <v>11.2</v>
      </c>
      <c r="F415" s="42">
        <v>161.45</v>
      </c>
      <c r="G415" s="41">
        <v>-0.9922</v>
      </c>
      <c r="H415" s="41">
        <v>-0.9853</v>
      </c>
    </row>
    <row r="416" spans="1:8" ht="12">
      <c r="A416" s="39" t="s">
        <v>1247</v>
      </c>
      <c r="B416" s="39" t="s">
        <v>1248</v>
      </c>
      <c r="C416" s="40" t="s">
        <v>92</v>
      </c>
      <c r="D416" s="40" t="s">
        <v>92</v>
      </c>
      <c r="E416" s="42">
        <v>5.49</v>
      </c>
      <c r="F416" s="42">
        <v>151.65</v>
      </c>
      <c r="G416" s="41" t="s">
        <v>93</v>
      </c>
      <c r="H416" s="41" t="s">
        <v>93</v>
      </c>
    </row>
    <row r="417" spans="1:8" ht="12">
      <c r="A417" s="39" t="s">
        <v>1249</v>
      </c>
      <c r="B417" s="39" t="s">
        <v>1250</v>
      </c>
      <c r="C417" s="40" t="s">
        <v>92</v>
      </c>
      <c r="D417" s="40" t="s">
        <v>92</v>
      </c>
      <c r="E417" s="42">
        <v>40.35</v>
      </c>
      <c r="F417" s="42">
        <v>148.8</v>
      </c>
      <c r="G417" s="41" t="s">
        <v>93</v>
      </c>
      <c r="H417" s="41" t="s">
        <v>93</v>
      </c>
    </row>
    <row r="418" spans="1:8" ht="12">
      <c r="A418" s="39" t="s">
        <v>1088</v>
      </c>
      <c r="B418" s="39" t="s">
        <v>1089</v>
      </c>
      <c r="C418" s="40" t="s">
        <v>92</v>
      </c>
      <c r="D418" s="40" t="s">
        <v>92</v>
      </c>
      <c r="E418" s="42">
        <v>76.21</v>
      </c>
      <c r="F418" s="42">
        <v>148.5</v>
      </c>
      <c r="G418" s="41" t="s">
        <v>93</v>
      </c>
      <c r="H418" s="41" t="s">
        <v>93</v>
      </c>
    </row>
    <row r="419" spans="1:8" ht="12">
      <c r="A419" s="39" t="s">
        <v>1297</v>
      </c>
      <c r="B419" s="39" t="s">
        <v>1298</v>
      </c>
      <c r="C419" s="40" t="s">
        <v>92</v>
      </c>
      <c r="D419" s="40" t="s">
        <v>92</v>
      </c>
      <c r="E419" s="42">
        <v>0.88</v>
      </c>
      <c r="F419" s="42">
        <v>142.74</v>
      </c>
      <c r="G419" s="41" t="s">
        <v>93</v>
      </c>
      <c r="H419" s="41" t="s">
        <v>93</v>
      </c>
    </row>
    <row r="420" spans="1:8" ht="12">
      <c r="A420" s="39" t="s">
        <v>519</v>
      </c>
      <c r="B420" s="39" t="s">
        <v>520</v>
      </c>
      <c r="C420" s="40" t="s">
        <v>92</v>
      </c>
      <c r="D420" s="40" t="s">
        <v>92</v>
      </c>
      <c r="E420" s="42">
        <v>3.85</v>
      </c>
      <c r="F420" s="42">
        <v>141.54</v>
      </c>
      <c r="G420" s="41" t="s">
        <v>93</v>
      </c>
      <c r="H420" s="41" t="s">
        <v>93</v>
      </c>
    </row>
    <row r="421" spans="1:8" ht="12">
      <c r="A421" s="39" t="s">
        <v>1090</v>
      </c>
      <c r="B421" s="39" t="s">
        <v>1091</v>
      </c>
      <c r="C421" s="40">
        <v>1707.12</v>
      </c>
      <c r="D421" s="40">
        <v>57627.79</v>
      </c>
      <c r="E421" s="42">
        <v>3.07</v>
      </c>
      <c r="F421" s="42">
        <v>128.03</v>
      </c>
      <c r="G421" s="41">
        <v>-0.9982</v>
      </c>
      <c r="H421" s="41">
        <v>-0.9978</v>
      </c>
    </row>
    <row r="422" spans="1:8" ht="12">
      <c r="A422" s="39" t="s">
        <v>822</v>
      </c>
      <c r="B422" s="39" t="s">
        <v>823</v>
      </c>
      <c r="C422" s="42">
        <v>96.43</v>
      </c>
      <c r="D422" s="40">
        <v>2580.01</v>
      </c>
      <c r="E422" s="42">
        <v>5</v>
      </c>
      <c r="F422" s="42">
        <v>124.75</v>
      </c>
      <c r="G422" s="41">
        <v>-0.9481</v>
      </c>
      <c r="H422" s="41">
        <v>-0.9516</v>
      </c>
    </row>
    <row r="423" spans="1:8" ht="12">
      <c r="A423" s="39" t="s">
        <v>1014</v>
      </c>
      <c r="B423" s="39" t="s">
        <v>1015</v>
      </c>
      <c r="C423" s="40" t="s">
        <v>92</v>
      </c>
      <c r="D423" s="40" t="s">
        <v>92</v>
      </c>
      <c r="E423" s="42">
        <v>3.95</v>
      </c>
      <c r="F423" s="42">
        <v>108.47</v>
      </c>
      <c r="G423" s="41" t="s">
        <v>93</v>
      </c>
      <c r="H423" s="41" t="s">
        <v>93</v>
      </c>
    </row>
    <row r="424" spans="1:8" ht="12">
      <c r="A424" s="39" t="s">
        <v>1094</v>
      </c>
      <c r="B424" s="39" t="s">
        <v>1095</v>
      </c>
      <c r="C424" s="40" t="s">
        <v>92</v>
      </c>
      <c r="D424" s="40" t="s">
        <v>92</v>
      </c>
      <c r="E424" s="42">
        <v>10.93</v>
      </c>
      <c r="F424" s="42">
        <v>103.6</v>
      </c>
      <c r="G424" s="41" t="s">
        <v>93</v>
      </c>
      <c r="H424" s="41" t="s">
        <v>93</v>
      </c>
    </row>
    <row r="425" spans="1:8" ht="12">
      <c r="A425" s="39" t="s">
        <v>1299</v>
      </c>
      <c r="B425" s="39" t="s">
        <v>1300</v>
      </c>
      <c r="C425" s="40" t="s">
        <v>92</v>
      </c>
      <c r="D425" s="40" t="s">
        <v>92</v>
      </c>
      <c r="E425" s="42">
        <v>4.3</v>
      </c>
      <c r="F425" s="42">
        <v>95.8</v>
      </c>
      <c r="G425" s="41" t="s">
        <v>93</v>
      </c>
      <c r="H425" s="41" t="s">
        <v>93</v>
      </c>
    </row>
    <row r="426" spans="1:8" ht="12">
      <c r="A426" s="39" t="s">
        <v>527</v>
      </c>
      <c r="B426" s="39" t="s">
        <v>528</v>
      </c>
      <c r="C426" s="42">
        <v>29.95</v>
      </c>
      <c r="D426" s="42">
        <v>389.8</v>
      </c>
      <c r="E426" s="42">
        <v>9.59</v>
      </c>
      <c r="F426" s="42">
        <v>92.26</v>
      </c>
      <c r="G426" s="41">
        <v>-0.6798</v>
      </c>
      <c r="H426" s="41">
        <v>-0.7633</v>
      </c>
    </row>
    <row r="427" spans="1:8" ht="12">
      <c r="A427" s="39" t="s">
        <v>1251</v>
      </c>
      <c r="B427" s="39" t="s">
        <v>1252</v>
      </c>
      <c r="C427" s="40" t="s">
        <v>92</v>
      </c>
      <c r="D427" s="40" t="s">
        <v>92</v>
      </c>
      <c r="E427" s="42">
        <v>3.91</v>
      </c>
      <c r="F427" s="42">
        <v>91.6</v>
      </c>
      <c r="G427" s="41" t="s">
        <v>93</v>
      </c>
      <c r="H427" s="41" t="s">
        <v>93</v>
      </c>
    </row>
    <row r="428" spans="1:8" ht="12">
      <c r="A428" s="39" t="s">
        <v>688</v>
      </c>
      <c r="B428" s="39" t="s">
        <v>689</v>
      </c>
      <c r="C428" s="42">
        <v>204.6</v>
      </c>
      <c r="D428" s="40">
        <v>7444.73</v>
      </c>
      <c r="E428" s="42">
        <v>30.73</v>
      </c>
      <c r="F428" s="42">
        <v>87.34</v>
      </c>
      <c r="G428" s="41">
        <v>-0.8498</v>
      </c>
      <c r="H428" s="41">
        <v>-0.9883</v>
      </c>
    </row>
    <row r="429" spans="1:8" ht="12">
      <c r="A429" s="39" t="s">
        <v>718</v>
      </c>
      <c r="B429" s="39" t="s">
        <v>719</v>
      </c>
      <c r="C429" s="42">
        <v>19.37</v>
      </c>
      <c r="D429" s="42">
        <v>745</v>
      </c>
      <c r="E429" s="42">
        <v>1.62</v>
      </c>
      <c r="F429" s="42">
        <v>68.97</v>
      </c>
      <c r="G429" s="41">
        <v>-0.9164</v>
      </c>
      <c r="H429" s="41">
        <v>-0.9074</v>
      </c>
    </row>
    <row r="430" spans="1:8" ht="12">
      <c r="A430" s="39" t="s">
        <v>1096</v>
      </c>
      <c r="B430" s="39" t="s">
        <v>1097</v>
      </c>
      <c r="C430" s="40" t="s">
        <v>92</v>
      </c>
      <c r="D430" s="40" t="s">
        <v>92</v>
      </c>
      <c r="E430" s="42">
        <v>1</v>
      </c>
      <c r="F430" s="42">
        <v>60.88</v>
      </c>
      <c r="G430" s="41" t="s">
        <v>93</v>
      </c>
      <c r="H430" s="41" t="s">
        <v>93</v>
      </c>
    </row>
    <row r="431" spans="1:8" ht="12">
      <c r="A431" s="39" t="s">
        <v>702</v>
      </c>
      <c r="B431" s="39" t="s">
        <v>703</v>
      </c>
      <c r="C431" s="42">
        <v>30.77</v>
      </c>
      <c r="D431" s="42">
        <v>210.91</v>
      </c>
      <c r="E431" s="42">
        <v>2.53</v>
      </c>
      <c r="F431" s="42">
        <v>56.28</v>
      </c>
      <c r="G431" s="41">
        <v>-0.9178</v>
      </c>
      <c r="H431" s="41">
        <v>-0.7332</v>
      </c>
    </row>
    <row r="432" spans="1:8" ht="12">
      <c r="A432" s="39" t="s">
        <v>1152</v>
      </c>
      <c r="B432" s="39" t="s">
        <v>1153</v>
      </c>
      <c r="C432" s="42">
        <v>47</v>
      </c>
      <c r="D432" s="42">
        <v>293.13</v>
      </c>
      <c r="E432" s="42">
        <v>3.06</v>
      </c>
      <c r="F432" s="42">
        <v>56.25</v>
      </c>
      <c r="G432" s="41">
        <v>-0.9349</v>
      </c>
      <c r="H432" s="41">
        <v>-0.8081</v>
      </c>
    </row>
    <row r="433" spans="1:8" ht="12">
      <c r="A433" s="39" t="s">
        <v>1008</v>
      </c>
      <c r="B433" s="39" t="s">
        <v>1009</v>
      </c>
      <c r="C433" s="42">
        <v>740</v>
      </c>
      <c r="D433" s="40">
        <v>4980.64</v>
      </c>
      <c r="E433" s="42">
        <v>1.58</v>
      </c>
      <c r="F433" s="42">
        <v>48.04</v>
      </c>
      <c r="G433" s="41">
        <v>-0.9979</v>
      </c>
      <c r="H433" s="41">
        <v>-0.9904</v>
      </c>
    </row>
    <row r="434" spans="1:8" ht="12">
      <c r="A434" s="39" t="s">
        <v>1301</v>
      </c>
      <c r="B434" s="39" t="s">
        <v>1302</v>
      </c>
      <c r="C434" s="40" t="s">
        <v>92</v>
      </c>
      <c r="D434" s="40" t="s">
        <v>92</v>
      </c>
      <c r="E434" s="42">
        <v>1.16</v>
      </c>
      <c r="F434" s="42">
        <v>45.6</v>
      </c>
      <c r="G434" s="41" t="s">
        <v>93</v>
      </c>
      <c r="H434" s="41" t="s">
        <v>93</v>
      </c>
    </row>
    <row r="435" spans="1:8" ht="12">
      <c r="A435" s="39" t="s">
        <v>1186</v>
      </c>
      <c r="B435" s="39" t="s">
        <v>1187</v>
      </c>
      <c r="C435" s="40" t="s">
        <v>92</v>
      </c>
      <c r="D435" s="40" t="s">
        <v>92</v>
      </c>
      <c r="E435" s="42">
        <v>0.99</v>
      </c>
      <c r="F435" s="42">
        <v>43.7</v>
      </c>
      <c r="G435" s="41" t="s">
        <v>93</v>
      </c>
      <c r="H435" s="41" t="s">
        <v>93</v>
      </c>
    </row>
    <row r="436" spans="1:8" ht="12">
      <c r="A436" s="39" t="s">
        <v>1006</v>
      </c>
      <c r="B436" s="39" t="s">
        <v>1007</v>
      </c>
      <c r="C436" s="40" t="s">
        <v>92</v>
      </c>
      <c r="D436" s="40" t="s">
        <v>92</v>
      </c>
      <c r="E436" s="42">
        <v>3</v>
      </c>
      <c r="F436" s="42">
        <v>37.64</v>
      </c>
      <c r="G436" s="41" t="s">
        <v>93</v>
      </c>
      <c r="H436" s="41" t="s">
        <v>93</v>
      </c>
    </row>
    <row r="437" spans="1:8" ht="12">
      <c r="A437" s="39" t="s">
        <v>740</v>
      </c>
      <c r="B437" s="39" t="s">
        <v>741</v>
      </c>
      <c r="C437" s="42">
        <v>48.55</v>
      </c>
      <c r="D437" s="42">
        <v>849.47</v>
      </c>
      <c r="E437" s="42">
        <v>2.8</v>
      </c>
      <c r="F437" s="42">
        <v>36.52</v>
      </c>
      <c r="G437" s="41">
        <v>-0.9423</v>
      </c>
      <c r="H437" s="41">
        <v>-0.957</v>
      </c>
    </row>
    <row r="438" spans="1:8" ht="12">
      <c r="A438" s="39" t="s">
        <v>1010</v>
      </c>
      <c r="B438" s="39" t="s">
        <v>1011</v>
      </c>
      <c r="C438" s="40" t="s">
        <v>92</v>
      </c>
      <c r="D438" s="40" t="s">
        <v>92</v>
      </c>
      <c r="E438" s="42">
        <v>0.96</v>
      </c>
      <c r="F438" s="42">
        <v>35.43</v>
      </c>
      <c r="G438" s="41" t="s">
        <v>93</v>
      </c>
      <c r="H438" s="41" t="s">
        <v>93</v>
      </c>
    </row>
    <row r="439" spans="1:8" ht="12">
      <c r="A439" s="39" t="s">
        <v>1255</v>
      </c>
      <c r="B439" s="39" t="s">
        <v>1256</v>
      </c>
      <c r="C439" s="42">
        <v>8</v>
      </c>
      <c r="D439" s="42">
        <v>93.9</v>
      </c>
      <c r="E439" s="42">
        <v>1</v>
      </c>
      <c r="F439" s="42">
        <v>33</v>
      </c>
      <c r="G439" s="41">
        <v>-0.875</v>
      </c>
      <c r="H439" s="41">
        <v>-0.6486</v>
      </c>
    </row>
    <row r="440" spans="1:8" ht="12">
      <c r="A440" s="39" t="s">
        <v>872</v>
      </c>
      <c r="B440" s="39" t="s">
        <v>873</v>
      </c>
      <c r="C440" s="42">
        <v>81.77</v>
      </c>
      <c r="D440" s="42">
        <v>152.05</v>
      </c>
      <c r="E440" s="42">
        <v>3.33</v>
      </c>
      <c r="F440" s="42">
        <v>31.96</v>
      </c>
      <c r="G440" s="41">
        <v>-0.9593</v>
      </c>
      <c r="H440" s="41">
        <v>-0.7898</v>
      </c>
    </row>
    <row r="441" spans="1:8" ht="12">
      <c r="A441" s="39" t="s">
        <v>1130</v>
      </c>
      <c r="B441" s="39" t="s">
        <v>1131</v>
      </c>
      <c r="C441" s="40">
        <v>1756.6</v>
      </c>
      <c r="D441" s="40">
        <v>1121.4</v>
      </c>
      <c r="E441" s="42">
        <v>61.71</v>
      </c>
      <c r="F441" s="42">
        <v>31.2</v>
      </c>
      <c r="G441" s="41">
        <v>-0.9649</v>
      </c>
      <c r="H441" s="41">
        <v>-0.9722</v>
      </c>
    </row>
    <row r="442" spans="1:8" ht="12">
      <c r="A442" s="39" t="s">
        <v>1188</v>
      </c>
      <c r="B442" s="39" t="s">
        <v>1189</v>
      </c>
      <c r="C442" s="40" t="s">
        <v>92</v>
      </c>
      <c r="D442" s="40" t="s">
        <v>92</v>
      </c>
      <c r="E442" s="42">
        <v>4.13</v>
      </c>
      <c r="F442" s="42">
        <v>31.07</v>
      </c>
      <c r="G442" s="41" t="s">
        <v>93</v>
      </c>
      <c r="H442" s="41" t="s">
        <v>93</v>
      </c>
    </row>
    <row r="443" spans="1:8" ht="12">
      <c r="A443" s="39" t="s">
        <v>1012</v>
      </c>
      <c r="B443" s="39" t="s">
        <v>1013</v>
      </c>
      <c r="C443" s="40" t="s">
        <v>92</v>
      </c>
      <c r="D443" s="40" t="s">
        <v>92</v>
      </c>
      <c r="E443" s="42">
        <v>1.88</v>
      </c>
      <c r="F443" s="42">
        <v>28.42</v>
      </c>
      <c r="G443" s="41" t="s">
        <v>93</v>
      </c>
      <c r="H443" s="41" t="s">
        <v>93</v>
      </c>
    </row>
    <row r="444" spans="1:8" ht="12">
      <c r="A444" s="39" t="s">
        <v>1098</v>
      </c>
      <c r="B444" s="39" t="s">
        <v>1099</v>
      </c>
      <c r="C444" s="40" t="s">
        <v>92</v>
      </c>
      <c r="D444" s="40" t="s">
        <v>92</v>
      </c>
      <c r="E444" s="42">
        <v>4</v>
      </c>
      <c r="F444" s="42">
        <v>25.56</v>
      </c>
      <c r="G444" s="41" t="s">
        <v>93</v>
      </c>
      <c r="H444" s="41" t="s">
        <v>93</v>
      </c>
    </row>
    <row r="445" spans="1:8" ht="12">
      <c r="A445" s="39" t="s">
        <v>878</v>
      </c>
      <c r="B445" s="39" t="s">
        <v>879</v>
      </c>
      <c r="C445" s="40" t="s">
        <v>92</v>
      </c>
      <c r="D445" s="40" t="s">
        <v>92</v>
      </c>
      <c r="E445" s="42">
        <v>0.65</v>
      </c>
      <c r="F445" s="42">
        <v>19.73</v>
      </c>
      <c r="G445" s="41" t="s">
        <v>93</v>
      </c>
      <c r="H445" s="41" t="s">
        <v>93</v>
      </c>
    </row>
    <row r="446" spans="1:8" ht="12">
      <c r="A446" s="39" t="s">
        <v>1016</v>
      </c>
      <c r="B446" s="39" t="s">
        <v>1017</v>
      </c>
      <c r="C446" s="40" t="s">
        <v>92</v>
      </c>
      <c r="D446" s="40" t="s">
        <v>92</v>
      </c>
      <c r="E446" s="42">
        <v>1</v>
      </c>
      <c r="F446" s="42">
        <v>14.85</v>
      </c>
      <c r="G446" s="41" t="s">
        <v>93</v>
      </c>
      <c r="H446" s="41" t="s">
        <v>93</v>
      </c>
    </row>
    <row r="447" spans="1:8" ht="12">
      <c r="A447" s="39" t="s">
        <v>1100</v>
      </c>
      <c r="B447" s="39" t="s">
        <v>1101</v>
      </c>
      <c r="C447" s="40" t="s">
        <v>92</v>
      </c>
      <c r="D447" s="40" t="s">
        <v>92</v>
      </c>
      <c r="E447" s="42">
        <v>1</v>
      </c>
      <c r="F447" s="42">
        <v>14.4</v>
      </c>
      <c r="G447" s="41" t="s">
        <v>93</v>
      </c>
      <c r="H447" s="41" t="s">
        <v>93</v>
      </c>
    </row>
    <row r="448" spans="1:8" ht="12">
      <c r="A448" s="39" t="s">
        <v>1192</v>
      </c>
      <c r="B448" s="39" t="s">
        <v>1193</v>
      </c>
      <c r="C448" s="40" t="s">
        <v>92</v>
      </c>
      <c r="D448" s="40" t="s">
        <v>92</v>
      </c>
      <c r="E448" s="42">
        <v>1</v>
      </c>
      <c r="F448" s="42">
        <v>13.72</v>
      </c>
      <c r="G448" s="41" t="s">
        <v>93</v>
      </c>
      <c r="H448" s="41" t="s">
        <v>93</v>
      </c>
    </row>
    <row r="449" spans="1:8" ht="12">
      <c r="A449" s="39" t="s">
        <v>1018</v>
      </c>
      <c r="B449" s="39" t="s">
        <v>1019</v>
      </c>
      <c r="C449" s="42">
        <v>5.82</v>
      </c>
      <c r="D449" s="42">
        <v>223.82</v>
      </c>
      <c r="E449" s="42">
        <v>0.25</v>
      </c>
      <c r="F449" s="42">
        <v>9.07</v>
      </c>
      <c r="G449" s="41">
        <v>-0.957</v>
      </c>
      <c r="H449" s="41">
        <v>-0.9595</v>
      </c>
    </row>
    <row r="450" spans="1:8" ht="12">
      <c r="A450" s="39" t="s">
        <v>1022</v>
      </c>
      <c r="B450" s="39" t="s">
        <v>1023</v>
      </c>
      <c r="C450" s="40" t="s">
        <v>92</v>
      </c>
      <c r="D450" s="40" t="s">
        <v>92</v>
      </c>
      <c r="E450" s="42">
        <v>0.25</v>
      </c>
      <c r="F450" s="42">
        <v>7.8</v>
      </c>
      <c r="G450" s="41" t="s">
        <v>93</v>
      </c>
      <c r="H450" s="41" t="s">
        <v>93</v>
      </c>
    </row>
    <row r="451" spans="1:8" ht="12">
      <c r="A451" s="39" t="s">
        <v>1026</v>
      </c>
      <c r="B451" s="39" t="s">
        <v>1027</v>
      </c>
      <c r="C451" s="42">
        <v>211.76</v>
      </c>
      <c r="D451" s="40">
        <v>2165.56</v>
      </c>
      <c r="E451" s="42">
        <v>55</v>
      </c>
      <c r="F451" s="42">
        <v>7</v>
      </c>
      <c r="G451" s="41">
        <v>-0.7403</v>
      </c>
      <c r="H451" s="41">
        <v>-0.9968</v>
      </c>
    </row>
    <row r="452" spans="1:8" ht="12">
      <c r="A452" s="39" t="s">
        <v>1216</v>
      </c>
      <c r="B452" s="39" t="s">
        <v>1217</v>
      </c>
      <c r="C452" s="42">
        <v>124.16</v>
      </c>
      <c r="D452" s="42">
        <v>834</v>
      </c>
      <c r="E452" s="42">
        <v>2.01</v>
      </c>
      <c r="F452" s="42">
        <v>5.46</v>
      </c>
      <c r="G452" s="41">
        <v>-0.9838</v>
      </c>
      <c r="H452" s="41">
        <v>-0.9935</v>
      </c>
    </row>
    <row r="453" spans="1:8" ht="12">
      <c r="A453" s="39" t="s">
        <v>1194</v>
      </c>
      <c r="B453" s="39" t="s">
        <v>1195</v>
      </c>
      <c r="C453" s="40" t="s">
        <v>92</v>
      </c>
      <c r="D453" s="40" t="s">
        <v>92</v>
      </c>
      <c r="E453" s="42">
        <v>0.86</v>
      </c>
      <c r="F453" s="42">
        <v>5.24</v>
      </c>
      <c r="G453" s="41" t="s">
        <v>93</v>
      </c>
      <c r="H453" s="41" t="s">
        <v>93</v>
      </c>
    </row>
    <row r="454" spans="1:8" ht="12">
      <c r="A454" s="39" t="s">
        <v>870</v>
      </c>
      <c r="B454" s="39" t="s">
        <v>871</v>
      </c>
      <c r="C454" s="42">
        <v>5</v>
      </c>
      <c r="D454" s="42">
        <v>11.26</v>
      </c>
      <c r="E454" s="42">
        <v>7</v>
      </c>
      <c r="F454" s="42">
        <v>0.8</v>
      </c>
      <c r="G454" s="41">
        <v>0.4</v>
      </c>
      <c r="H454" s="41">
        <v>-0.929</v>
      </c>
    </row>
    <row r="455" spans="1:8" ht="12">
      <c r="A455" s="39" t="s">
        <v>1200</v>
      </c>
      <c r="B455" s="39" t="s">
        <v>1201</v>
      </c>
      <c r="C455" s="40">
        <v>1315.28</v>
      </c>
      <c r="D455" s="40">
        <v>10334.37</v>
      </c>
      <c r="E455" s="42">
        <v>4</v>
      </c>
      <c r="F455" s="42">
        <v>0.11</v>
      </c>
      <c r="G455" s="41">
        <v>-0.997</v>
      </c>
      <c r="H455" s="41">
        <v>-1</v>
      </c>
    </row>
    <row r="456" spans="1:8" ht="12">
      <c r="A456" s="39" t="s">
        <v>1303</v>
      </c>
      <c r="B456" s="39" t="s">
        <v>1304</v>
      </c>
      <c r="C456" s="42">
        <v>550</v>
      </c>
      <c r="D456" s="42">
        <v>750</v>
      </c>
      <c r="E456" s="40" t="s">
        <v>92</v>
      </c>
      <c r="F456" s="40" t="s">
        <v>92</v>
      </c>
      <c r="G456" s="41">
        <v>-1</v>
      </c>
      <c r="H456" s="41">
        <v>-1</v>
      </c>
    </row>
    <row r="457" spans="1:8" ht="12">
      <c r="A457" s="39" t="s">
        <v>1208</v>
      </c>
      <c r="B457" s="39" t="s">
        <v>1209</v>
      </c>
      <c r="C457" s="42">
        <v>891.47</v>
      </c>
      <c r="D457" s="40">
        <v>41737.35</v>
      </c>
      <c r="E457" s="40" t="s">
        <v>92</v>
      </c>
      <c r="F457" s="40" t="s">
        <v>92</v>
      </c>
      <c r="G457" s="41">
        <v>-1</v>
      </c>
      <c r="H457" s="41">
        <v>-1</v>
      </c>
    </row>
    <row r="458" spans="1:8" ht="12">
      <c r="A458" s="39" t="s">
        <v>672</v>
      </c>
      <c r="B458" s="39" t="s">
        <v>673</v>
      </c>
      <c r="C458" s="40">
        <v>1280</v>
      </c>
      <c r="D458" s="40">
        <v>4901.84</v>
      </c>
      <c r="E458" s="40" t="s">
        <v>92</v>
      </c>
      <c r="F458" s="40" t="s">
        <v>92</v>
      </c>
      <c r="G458" s="41">
        <v>-1</v>
      </c>
      <c r="H458" s="41">
        <v>-1</v>
      </c>
    </row>
    <row r="459" spans="1:8" ht="12">
      <c r="A459" s="39" t="s">
        <v>367</v>
      </c>
      <c r="B459" s="39" t="s">
        <v>368</v>
      </c>
      <c r="C459" s="40">
        <v>9281.95</v>
      </c>
      <c r="D459" s="40">
        <v>49160.56</v>
      </c>
      <c r="E459" s="40" t="s">
        <v>92</v>
      </c>
      <c r="F459" s="40" t="s">
        <v>92</v>
      </c>
      <c r="G459" s="41">
        <v>-1</v>
      </c>
      <c r="H459" s="41">
        <v>-1</v>
      </c>
    </row>
    <row r="460" spans="1:8" ht="12">
      <c r="A460" s="39" t="s">
        <v>309</v>
      </c>
      <c r="B460" s="39" t="s">
        <v>310</v>
      </c>
      <c r="C460" s="40">
        <v>8256.26</v>
      </c>
      <c r="D460" s="40">
        <v>69248.99</v>
      </c>
      <c r="E460" s="40" t="s">
        <v>92</v>
      </c>
      <c r="F460" s="40" t="s">
        <v>92</v>
      </c>
      <c r="G460" s="41">
        <v>-1</v>
      </c>
      <c r="H460" s="41">
        <v>-1</v>
      </c>
    </row>
    <row r="461" spans="1:8" ht="12">
      <c r="A461" s="39" t="s">
        <v>1150</v>
      </c>
      <c r="B461" s="39" t="s">
        <v>1151</v>
      </c>
      <c r="C461" s="40">
        <v>1292.3</v>
      </c>
      <c r="D461" s="42">
        <v>825</v>
      </c>
      <c r="E461" s="40" t="s">
        <v>92</v>
      </c>
      <c r="F461" s="40" t="s">
        <v>92</v>
      </c>
      <c r="G461" s="41">
        <v>-1</v>
      </c>
      <c r="H461" s="41">
        <v>-1</v>
      </c>
    </row>
    <row r="462" spans="1:8" ht="12">
      <c r="A462" s="39" t="s">
        <v>1305</v>
      </c>
      <c r="B462" s="39" t="s">
        <v>1306</v>
      </c>
      <c r="C462" s="42">
        <v>0.78</v>
      </c>
      <c r="D462" s="42">
        <v>5</v>
      </c>
      <c r="E462" s="40" t="s">
        <v>92</v>
      </c>
      <c r="F462" s="40" t="s">
        <v>92</v>
      </c>
      <c r="G462" s="41">
        <v>-1</v>
      </c>
      <c r="H462" s="41">
        <v>-1</v>
      </c>
    </row>
    <row r="463" spans="1:8" ht="12">
      <c r="A463" s="39" t="s">
        <v>570</v>
      </c>
      <c r="B463" s="39" t="s">
        <v>571</v>
      </c>
      <c r="C463" s="42">
        <v>4.39</v>
      </c>
      <c r="D463" s="42">
        <v>538.27</v>
      </c>
      <c r="E463" s="40" t="s">
        <v>92</v>
      </c>
      <c r="F463" s="40" t="s">
        <v>92</v>
      </c>
      <c r="G463" s="41">
        <v>-1</v>
      </c>
      <c r="H463" s="41">
        <v>-1</v>
      </c>
    </row>
    <row r="464" spans="1:8" ht="12">
      <c r="A464" s="39" t="s">
        <v>573</v>
      </c>
      <c r="B464" s="39" t="s">
        <v>574</v>
      </c>
      <c r="C464" s="42">
        <v>321.77</v>
      </c>
      <c r="D464" s="40">
        <v>3197.63</v>
      </c>
      <c r="E464" s="40" t="s">
        <v>92</v>
      </c>
      <c r="F464" s="40" t="s">
        <v>92</v>
      </c>
      <c r="G464" s="41">
        <v>-1</v>
      </c>
      <c r="H464" s="41">
        <v>-1</v>
      </c>
    </row>
    <row r="465" spans="1:8" ht="12">
      <c r="A465" s="39" t="s">
        <v>550</v>
      </c>
      <c r="B465" s="39" t="s">
        <v>551</v>
      </c>
      <c r="C465" s="42">
        <v>131</v>
      </c>
      <c r="D465" s="40">
        <v>8117.91</v>
      </c>
      <c r="E465" s="40" t="s">
        <v>92</v>
      </c>
      <c r="F465" s="40" t="s">
        <v>92</v>
      </c>
      <c r="G465" s="41">
        <v>-1</v>
      </c>
      <c r="H465" s="41">
        <v>-1</v>
      </c>
    </row>
    <row r="466" spans="1:8" ht="12">
      <c r="A466" s="39" t="s">
        <v>1307</v>
      </c>
      <c r="B466" s="39" t="s">
        <v>1308</v>
      </c>
      <c r="C466" s="42">
        <v>65.1</v>
      </c>
      <c r="D466" s="42">
        <v>401.4</v>
      </c>
      <c r="E466" s="40" t="s">
        <v>92</v>
      </c>
      <c r="F466" s="40" t="s">
        <v>92</v>
      </c>
      <c r="G466" s="41">
        <v>-1</v>
      </c>
      <c r="H466" s="41">
        <v>-1</v>
      </c>
    </row>
    <row r="467" spans="1:8" ht="12">
      <c r="A467" s="39" t="s">
        <v>724</v>
      </c>
      <c r="B467" s="39" t="s">
        <v>725</v>
      </c>
      <c r="C467" s="42">
        <v>7.5</v>
      </c>
      <c r="D467" s="40">
        <v>1404.89</v>
      </c>
      <c r="E467" s="40" t="s">
        <v>92</v>
      </c>
      <c r="F467" s="40" t="s">
        <v>92</v>
      </c>
      <c r="G467" s="41">
        <v>-1</v>
      </c>
      <c r="H467" s="41">
        <v>-1</v>
      </c>
    </row>
    <row r="468" spans="1:8" ht="12">
      <c r="A468" s="39" t="s">
        <v>579</v>
      </c>
      <c r="B468" s="39" t="s">
        <v>580</v>
      </c>
      <c r="C468" s="42">
        <v>16.48</v>
      </c>
      <c r="D468" s="40">
        <v>1294.99</v>
      </c>
      <c r="E468" s="40" t="s">
        <v>92</v>
      </c>
      <c r="F468" s="40" t="s">
        <v>92</v>
      </c>
      <c r="G468" s="41">
        <v>-1</v>
      </c>
      <c r="H468" s="41">
        <v>-1</v>
      </c>
    </row>
    <row r="469" spans="1:8" ht="12">
      <c r="A469" s="39" t="s">
        <v>533</v>
      </c>
      <c r="B469" s="39" t="s">
        <v>534</v>
      </c>
      <c r="C469" s="42">
        <v>24.07</v>
      </c>
      <c r="D469" s="42">
        <v>342.55</v>
      </c>
      <c r="E469" s="40" t="s">
        <v>92</v>
      </c>
      <c r="F469" s="40" t="s">
        <v>92</v>
      </c>
      <c r="G469" s="41">
        <v>-1</v>
      </c>
      <c r="H469" s="41">
        <v>-1</v>
      </c>
    </row>
    <row r="470" spans="1:8" ht="12">
      <c r="A470" s="39" t="s">
        <v>1261</v>
      </c>
      <c r="B470" s="39" t="s">
        <v>1262</v>
      </c>
      <c r="C470" s="42">
        <v>33.9</v>
      </c>
      <c r="D470" s="40">
        <v>2500</v>
      </c>
      <c r="E470" s="40" t="s">
        <v>92</v>
      </c>
      <c r="F470" s="40" t="s">
        <v>92</v>
      </c>
      <c r="G470" s="41">
        <v>-1</v>
      </c>
      <c r="H470" s="41">
        <v>-1</v>
      </c>
    </row>
    <row r="471" spans="1:8" ht="12">
      <c r="A471" s="39" t="s">
        <v>810</v>
      </c>
      <c r="B471" s="39" t="s">
        <v>811</v>
      </c>
      <c r="C471" s="42">
        <v>225.53</v>
      </c>
      <c r="D471" s="40">
        <v>4769.48</v>
      </c>
      <c r="E471" s="40" t="s">
        <v>92</v>
      </c>
      <c r="F471" s="40" t="s">
        <v>92</v>
      </c>
      <c r="G471" s="41">
        <v>-1</v>
      </c>
      <c r="H471" s="41">
        <v>-1</v>
      </c>
    </row>
    <row r="472" spans="1:8" ht="12">
      <c r="A472" s="39" t="s">
        <v>1114</v>
      </c>
      <c r="B472" s="39" t="s">
        <v>1115</v>
      </c>
      <c r="C472" s="40">
        <v>1256.63</v>
      </c>
      <c r="D472" s="40">
        <v>13388.48</v>
      </c>
      <c r="E472" s="40" t="s">
        <v>92</v>
      </c>
      <c r="F472" s="40" t="s">
        <v>92</v>
      </c>
      <c r="G472" s="41">
        <v>-1</v>
      </c>
      <c r="H472" s="41">
        <v>-1</v>
      </c>
    </row>
    <row r="473" spans="1:8" ht="12">
      <c r="A473" s="39" t="s">
        <v>1112</v>
      </c>
      <c r="B473" s="39" t="s">
        <v>1113</v>
      </c>
      <c r="C473" s="42">
        <v>320.73</v>
      </c>
      <c r="D473" s="40">
        <v>2458.6</v>
      </c>
      <c r="E473" s="40" t="s">
        <v>92</v>
      </c>
      <c r="F473" s="40" t="s">
        <v>92</v>
      </c>
      <c r="G473" s="41">
        <v>-1</v>
      </c>
      <c r="H473" s="41">
        <v>-1</v>
      </c>
    </row>
    <row r="474" spans="1:8" ht="12">
      <c r="A474" s="39" t="s">
        <v>1210</v>
      </c>
      <c r="B474" s="39" t="s">
        <v>1211</v>
      </c>
      <c r="C474" s="42">
        <v>172.16</v>
      </c>
      <c r="D474" s="40">
        <v>8589.24</v>
      </c>
      <c r="E474" s="40" t="s">
        <v>92</v>
      </c>
      <c r="F474" s="40" t="s">
        <v>92</v>
      </c>
      <c r="G474" s="41">
        <v>-1</v>
      </c>
      <c r="H474" s="41">
        <v>-1</v>
      </c>
    </row>
    <row r="475" spans="1:8" ht="12">
      <c r="A475" s="39" t="s">
        <v>1138</v>
      </c>
      <c r="B475" s="39" t="s">
        <v>1139</v>
      </c>
      <c r="C475" s="42">
        <v>52.54</v>
      </c>
      <c r="D475" s="42">
        <v>546.56</v>
      </c>
      <c r="E475" s="40" t="s">
        <v>92</v>
      </c>
      <c r="F475" s="40" t="s">
        <v>92</v>
      </c>
      <c r="G475" s="41">
        <v>-1</v>
      </c>
      <c r="H475" s="41">
        <v>-1</v>
      </c>
    </row>
    <row r="476" spans="1:8" ht="12">
      <c r="A476" s="39" t="s">
        <v>1198</v>
      </c>
      <c r="B476" s="39" t="s">
        <v>1199</v>
      </c>
      <c r="C476" s="42">
        <v>254.28</v>
      </c>
      <c r="D476" s="40">
        <v>10318.77</v>
      </c>
      <c r="E476" s="40" t="s">
        <v>92</v>
      </c>
      <c r="F476" s="40" t="s">
        <v>92</v>
      </c>
      <c r="G476" s="41">
        <v>-1</v>
      </c>
      <c r="H476" s="41">
        <v>-1</v>
      </c>
    </row>
    <row r="477" spans="1:8" ht="12">
      <c r="A477" s="39" t="s">
        <v>800</v>
      </c>
      <c r="B477" s="39" t="s">
        <v>801</v>
      </c>
      <c r="C477" s="42">
        <v>102.3</v>
      </c>
      <c r="D477" s="40">
        <v>7335.61</v>
      </c>
      <c r="E477" s="40" t="s">
        <v>92</v>
      </c>
      <c r="F477" s="40" t="s">
        <v>92</v>
      </c>
      <c r="G477" s="41">
        <v>-1</v>
      </c>
      <c r="H477" s="41">
        <v>-1</v>
      </c>
    </row>
    <row r="478" spans="1:8" ht="12">
      <c r="A478" s="39" t="s">
        <v>1126</v>
      </c>
      <c r="B478" s="39" t="s">
        <v>1127</v>
      </c>
      <c r="C478" s="42">
        <v>265.93</v>
      </c>
      <c r="D478" s="40">
        <v>9765.11</v>
      </c>
      <c r="E478" s="40" t="s">
        <v>92</v>
      </c>
      <c r="F478" s="40" t="s">
        <v>92</v>
      </c>
      <c r="G478" s="41">
        <v>-1</v>
      </c>
      <c r="H478" s="41">
        <v>-1</v>
      </c>
    </row>
    <row r="479" spans="1:8" ht="12">
      <c r="A479" s="39" t="s">
        <v>1257</v>
      </c>
      <c r="B479" s="39" t="s">
        <v>1258</v>
      </c>
      <c r="C479" s="42">
        <v>1.03</v>
      </c>
      <c r="D479" s="42">
        <v>34.65</v>
      </c>
      <c r="E479" s="40" t="s">
        <v>92</v>
      </c>
      <c r="F479" s="40" t="s">
        <v>92</v>
      </c>
      <c r="G479" s="41">
        <v>-1</v>
      </c>
      <c r="H479" s="41">
        <v>-1</v>
      </c>
    </row>
    <row r="480" spans="1:8" ht="12">
      <c r="A480" s="39" t="s">
        <v>834</v>
      </c>
      <c r="B480" s="39" t="s">
        <v>835</v>
      </c>
      <c r="C480" s="42">
        <v>33.6</v>
      </c>
      <c r="D480" s="42">
        <v>898.89</v>
      </c>
      <c r="E480" s="40" t="s">
        <v>92</v>
      </c>
      <c r="F480" s="40" t="s">
        <v>92</v>
      </c>
      <c r="G480" s="41">
        <v>-1</v>
      </c>
      <c r="H480" s="41">
        <v>-1</v>
      </c>
    </row>
    <row r="481" spans="1:8" ht="12">
      <c r="A481" s="39" t="s">
        <v>1132</v>
      </c>
      <c r="B481" s="39" t="s">
        <v>1133</v>
      </c>
      <c r="C481" s="42">
        <v>0.01</v>
      </c>
      <c r="D481" s="42">
        <v>0.01</v>
      </c>
      <c r="E481" s="40" t="s">
        <v>92</v>
      </c>
      <c r="F481" s="40" t="s">
        <v>92</v>
      </c>
      <c r="G481" s="41">
        <v>-1</v>
      </c>
      <c r="H481" s="41">
        <v>-1</v>
      </c>
    </row>
    <row r="482" spans="1:8" ht="12">
      <c r="A482" s="39" t="s">
        <v>1259</v>
      </c>
      <c r="B482" s="39" t="s">
        <v>1260</v>
      </c>
      <c r="C482" s="42">
        <v>565.75</v>
      </c>
      <c r="D482" s="40">
        <v>24434.18</v>
      </c>
      <c r="E482" s="40" t="s">
        <v>92</v>
      </c>
      <c r="F482" s="40" t="s">
        <v>92</v>
      </c>
      <c r="G482" s="41">
        <v>-1</v>
      </c>
      <c r="H482" s="41">
        <v>-1</v>
      </c>
    </row>
    <row r="483" spans="1:8" ht="12">
      <c r="A483" s="39" t="s">
        <v>864</v>
      </c>
      <c r="B483" s="39" t="s">
        <v>865</v>
      </c>
      <c r="C483" s="42">
        <v>0.52</v>
      </c>
      <c r="D483" s="42">
        <v>17.5</v>
      </c>
      <c r="E483" s="40" t="s">
        <v>92</v>
      </c>
      <c r="F483" s="40" t="s">
        <v>92</v>
      </c>
      <c r="G483" s="41">
        <v>-1</v>
      </c>
      <c r="H483" s="41">
        <v>-1</v>
      </c>
    </row>
    <row r="484" spans="1:8" ht="12">
      <c r="A484" s="39" t="s">
        <v>381</v>
      </c>
      <c r="B484" s="39" t="s">
        <v>382</v>
      </c>
      <c r="C484" s="40">
        <v>41137.49</v>
      </c>
      <c r="D484" s="40">
        <v>231515.21</v>
      </c>
      <c r="E484" s="40" t="s">
        <v>92</v>
      </c>
      <c r="F484" s="40" t="s">
        <v>92</v>
      </c>
      <c r="G484" s="41">
        <v>-1</v>
      </c>
      <c r="H484" s="41">
        <v>-1</v>
      </c>
    </row>
    <row r="485" spans="1:8" ht="12">
      <c r="A485" s="39" t="s">
        <v>706</v>
      </c>
      <c r="B485" s="39" t="s">
        <v>707</v>
      </c>
      <c r="C485" s="42">
        <v>42.29</v>
      </c>
      <c r="D485" s="40">
        <v>2319.86</v>
      </c>
      <c r="E485" s="40" t="s">
        <v>92</v>
      </c>
      <c r="F485" s="40" t="s">
        <v>92</v>
      </c>
      <c r="G485" s="41">
        <v>-1</v>
      </c>
      <c r="H485" s="41">
        <v>-1</v>
      </c>
    </row>
    <row r="486" spans="1:8" ht="12">
      <c r="A486" s="39" t="s">
        <v>515</v>
      </c>
      <c r="B486" s="39" t="s">
        <v>516</v>
      </c>
      <c r="C486" s="42">
        <v>389.68</v>
      </c>
      <c r="D486" s="40">
        <v>7183.86</v>
      </c>
      <c r="E486" s="40" t="s">
        <v>92</v>
      </c>
      <c r="F486" s="40" t="s">
        <v>92</v>
      </c>
      <c r="G486" s="41">
        <v>-1</v>
      </c>
      <c r="H486" s="41">
        <v>-1</v>
      </c>
    </row>
    <row r="487" spans="1:8" ht="12">
      <c r="A487" s="39" t="s">
        <v>744</v>
      </c>
      <c r="B487" s="39" t="s">
        <v>745</v>
      </c>
      <c r="C487" s="40">
        <v>1952</v>
      </c>
      <c r="D487" s="40">
        <v>76279.08</v>
      </c>
      <c r="E487" s="40" t="s">
        <v>92</v>
      </c>
      <c r="F487" s="40" t="s">
        <v>92</v>
      </c>
      <c r="G487" s="41">
        <v>-1</v>
      </c>
      <c r="H487" s="41">
        <v>-1</v>
      </c>
    </row>
    <row r="488" spans="1:8" ht="12">
      <c r="A488" s="39" t="s">
        <v>1108</v>
      </c>
      <c r="B488" s="39" t="s">
        <v>1109</v>
      </c>
      <c r="C488" s="42">
        <v>130.45</v>
      </c>
      <c r="D488" s="40">
        <v>1775.05</v>
      </c>
      <c r="E488" s="40" t="s">
        <v>92</v>
      </c>
      <c r="F488" s="40" t="s">
        <v>92</v>
      </c>
      <c r="G488" s="41">
        <v>-1</v>
      </c>
      <c r="H488" s="41">
        <v>-1</v>
      </c>
    </row>
    <row r="489" spans="1:8" ht="12">
      <c r="A489" s="39" t="s">
        <v>1116</v>
      </c>
      <c r="B489" s="39" t="s">
        <v>1117</v>
      </c>
      <c r="C489" s="42">
        <v>59</v>
      </c>
      <c r="D489" s="40">
        <v>1578</v>
      </c>
      <c r="E489" s="40" t="s">
        <v>92</v>
      </c>
      <c r="F489" s="40" t="s">
        <v>92</v>
      </c>
      <c r="G489" s="41">
        <v>-1</v>
      </c>
      <c r="H489" s="41">
        <v>-1</v>
      </c>
    </row>
    <row r="490" spans="1:8" ht="12">
      <c r="A490" s="39" t="s">
        <v>830</v>
      </c>
      <c r="B490" s="39" t="s">
        <v>831</v>
      </c>
      <c r="C490" s="42">
        <v>10</v>
      </c>
      <c r="D490" s="40">
        <v>1500</v>
      </c>
      <c r="E490" s="40" t="s">
        <v>92</v>
      </c>
      <c r="F490" s="40" t="s">
        <v>92</v>
      </c>
      <c r="G490" s="41">
        <v>-1</v>
      </c>
      <c r="H490" s="41">
        <v>-1</v>
      </c>
    </row>
    <row r="491" spans="1:8" ht="12">
      <c r="A491" s="39" t="s">
        <v>1128</v>
      </c>
      <c r="B491" s="39" t="s">
        <v>1129</v>
      </c>
      <c r="C491" s="42">
        <v>37.81</v>
      </c>
      <c r="D491" s="42">
        <v>57.77</v>
      </c>
      <c r="E491" s="40" t="s">
        <v>92</v>
      </c>
      <c r="F491" s="40" t="s">
        <v>92</v>
      </c>
      <c r="G491" s="41">
        <v>-1</v>
      </c>
      <c r="H491" s="41">
        <v>-1</v>
      </c>
    </row>
    <row r="492" spans="1:8" ht="12">
      <c r="A492" s="39" t="s">
        <v>1146</v>
      </c>
      <c r="B492" s="39" t="s">
        <v>1147</v>
      </c>
      <c r="C492" s="42">
        <v>366.55</v>
      </c>
      <c r="D492" s="40">
        <v>8484.76</v>
      </c>
      <c r="E492" s="40" t="s">
        <v>92</v>
      </c>
      <c r="F492" s="40" t="s">
        <v>92</v>
      </c>
      <c r="G492" s="41">
        <v>-1</v>
      </c>
      <c r="H492" s="41">
        <v>-1</v>
      </c>
    </row>
    <row r="493" spans="1:8" ht="12">
      <c r="A493" s="39" t="s">
        <v>1154</v>
      </c>
      <c r="B493" s="39" t="s">
        <v>1155</v>
      </c>
      <c r="C493" s="40">
        <v>1033.79</v>
      </c>
      <c r="D493" s="40">
        <v>11408.91</v>
      </c>
      <c r="E493" s="40" t="s">
        <v>92</v>
      </c>
      <c r="F493" s="40" t="s">
        <v>92</v>
      </c>
      <c r="G493" s="41">
        <v>-1</v>
      </c>
      <c r="H493" s="41">
        <v>-1</v>
      </c>
    </row>
    <row r="494" spans="1:8" ht="12">
      <c r="A494" s="39" t="s">
        <v>668</v>
      </c>
      <c r="B494" s="39" t="s">
        <v>669</v>
      </c>
      <c r="C494" s="42">
        <v>230</v>
      </c>
      <c r="D494" s="40">
        <v>1246.1</v>
      </c>
      <c r="E494" s="40" t="s">
        <v>92</v>
      </c>
      <c r="F494" s="40" t="s">
        <v>92</v>
      </c>
      <c r="G494" s="41">
        <v>-1</v>
      </c>
      <c r="H494" s="41">
        <v>-1</v>
      </c>
    </row>
    <row r="495" spans="1:8" ht="12">
      <c r="A495" s="39" t="s">
        <v>1263</v>
      </c>
      <c r="B495" s="39" t="s">
        <v>1264</v>
      </c>
      <c r="C495" s="42">
        <v>20.02</v>
      </c>
      <c r="D495" s="42">
        <v>173.15</v>
      </c>
      <c r="E495" s="40" t="s">
        <v>92</v>
      </c>
      <c r="F495" s="40" t="s">
        <v>92</v>
      </c>
      <c r="G495" s="41">
        <v>-1</v>
      </c>
      <c r="H495" s="41">
        <v>-1</v>
      </c>
    </row>
    <row r="496" spans="1:8" ht="12">
      <c r="A496" s="39" t="s">
        <v>694</v>
      </c>
      <c r="B496" s="39" t="s">
        <v>695</v>
      </c>
      <c r="C496" s="42">
        <v>40</v>
      </c>
      <c r="D496" s="42">
        <v>988</v>
      </c>
      <c r="E496" s="40" t="s">
        <v>92</v>
      </c>
      <c r="F496" s="40" t="s">
        <v>92</v>
      </c>
      <c r="G496" s="41">
        <v>-1</v>
      </c>
      <c r="H496" s="41">
        <v>-1</v>
      </c>
    </row>
    <row r="497" spans="1:8" ht="12">
      <c r="A497" s="39" t="s">
        <v>1309</v>
      </c>
      <c r="B497" s="39" t="s">
        <v>1310</v>
      </c>
      <c r="C497" s="42">
        <v>293.08</v>
      </c>
      <c r="D497" s="40">
        <v>2348.76</v>
      </c>
      <c r="E497" s="40" t="s">
        <v>92</v>
      </c>
      <c r="F497" s="40" t="s">
        <v>92</v>
      </c>
      <c r="G497" s="41">
        <v>-1</v>
      </c>
      <c r="H497" s="41">
        <v>-1</v>
      </c>
    </row>
    <row r="498" spans="1:8" ht="12">
      <c r="A498" s="39" t="s">
        <v>1202</v>
      </c>
      <c r="B498" s="39" t="s">
        <v>1203</v>
      </c>
      <c r="C498" s="42">
        <v>16.42</v>
      </c>
      <c r="D498" s="42">
        <v>78.82</v>
      </c>
      <c r="E498" s="40" t="s">
        <v>92</v>
      </c>
      <c r="F498" s="40" t="s">
        <v>92</v>
      </c>
      <c r="G498" s="41">
        <v>-1</v>
      </c>
      <c r="H498" s="41">
        <v>-1</v>
      </c>
    </row>
    <row r="499" spans="1:8" ht="12">
      <c r="A499" s="39" t="s">
        <v>1265</v>
      </c>
      <c r="B499" s="39" t="s">
        <v>1266</v>
      </c>
      <c r="C499" s="42">
        <v>7.47</v>
      </c>
      <c r="D499" s="42">
        <v>251.47</v>
      </c>
      <c r="E499" s="40" t="s">
        <v>92</v>
      </c>
      <c r="F499" s="40" t="s">
        <v>92</v>
      </c>
      <c r="G499" s="41">
        <v>-1</v>
      </c>
      <c r="H499" s="41">
        <v>-1</v>
      </c>
    </row>
    <row r="500" spans="1:8" ht="12">
      <c r="A500" s="39" t="s">
        <v>1311</v>
      </c>
      <c r="B500" s="39" t="s">
        <v>1312</v>
      </c>
      <c r="C500" s="42">
        <v>37.8</v>
      </c>
      <c r="D500" s="42">
        <v>148.61</v>
      </c>
      <c r="E500" s="40" t="s">
        <v>92</v>
      </c>
      <c r="F500" s="40" t="s">
        <v>92</v>
      </c>
      <c r="G500" s="41">
        <v>-1</v>
      </c>
      <c r="H500" s="41">
        <v>-1</v>
      </c>
    </row>
    <row r="501" spans="1:8" ht="12">
      <c r="A501" s="39" t="s">
        <v>282</v>
      </c>
      <c r="B501" s="39" t="s">
        <v>283</v>
      </c>
      <c r="C501" s="40">
        <v>37586.53</v>
      </c>
      <c r="D501" s="40">
        <v>232031.09</v>
      </c>
      <c r="E501" s="40" t="s">
        <v>92</v>
      </c>
      <c r="F501" s="40" t="s">
        <v>92</v>
      </c>
      <c r="G501" s="41">
        <v>-1</v>
      </c>
      <c r="H501" s="41">
        <v>-1</v>
      </c>
    </row>
    <row r="502" spans="1:8" ht="12">
      <c r="A502" s="39" t="s">
        <v>804</v>
      </c>
      <c r="B502" s="39" t="s">
        <v>805</v>
      </c>
      <c r="C502" s="42">
        <v>364.32</v>
      </c>
      <c r="D502" s="40">
        <v>7082.63</v>
      </c>
      <c r="E502" s="40" t="s">
        <v>92</v>
      </c>
      <c r="F502" s="40" t="s">
        <v>92</v>
      </c>
      <c r="G502" s="41">
        <v>-1</v>
      </c>
      <c r="H502" s="41">
        <v>-1</v>
      </c>
    </row>
    <row r="503" spans="1:8" ht="12">
      <c r="A503" s="39" t="s">
        <v>790</v>
      </c>
      <c r="B503" s="39" t="s">
        <v>791</v>
      </c>
      <c r="C503" s="42">
        <v>534.32</v>
      </c>
      <c r="D503" s="40">
        <v>118862.76</v>
      </c>
      <c r="E503" s="40" t="s">
        <v>92</v>
      </c>
      <c r="F503" s="40" t="s">
        <v>92</v>
      </c>
      <c r="G503" s="41">
        <v>-1</v>
      </c>
      <c r="H503" s="41">
        <v>-1</v>
      </c>
    </row>
    <row r="504" spans="1:8" ht="12">
      <c r="A504" s="39" t="s">
        <v>1273</v>
      </c>
      <c r="B504" s="39" t="s">
        <v>1274</v>
      </c>
      <c r="C504" s="42">
        <v>4.15</v>
      </c>
      <c r="D504" s="42">
        <v>320.48</v>
      </c>
      <c r="E504" s="40" t="s">
        <v>92</v>
      </c>
      <c r="F504" s="40" t="s">
        <v>92</v>
      </c>
      <c r="G504" s="41">
        <v>-1</v>
      </c>
      <c r="H504" s="41">
        <v>-1</v>
      </c>
    </row>
    <row r="505" spans="1:8" ht="12">
      <c r="A505" s="39" t="s">
        <v>1124</v>
      </c>
      <c r="B505" s="39" t="s">
        <v>1125</v>
      </c>
      <c r="C505" s="42">
        <v>845.17</v>
      </c>
      <c r="D505" s="40">
        <v>27433.66</v>
      </c>
      <c r="E505" s="40" t="s">
        <v>92</v>
      </c>
      <c r="F505" s="40" t="s">
        <v>92</v>
      </c>
      <c r="G505" s="41">
        <v>-1</v>
      </c>
      <c r="H505" s="41">
        <v>-1</v>
      </c>
    </row>
    <row r="506" spans="1:8" ht="12">
      <c r="A506" s="39" t="s">
        <v>481</v>
      </c>
      <c r="B506" s="39" t="s">
        <v>482</v>
      </c>
      <c r="C506" s="42">
        <v>835.26</v>
      </c>
      <c r="D506" s="40">
        <v>3196.78</v>
      </c>
      <c r="E506" s="40" t="s">
        <v>92</v>
      </c>
      <c r="F506" s="40" t="s">
        <v>92</v>
      </c>
      <c r="G506" s="41">
        <v>-1</v>
      </c>
      <c r="H506" s="41">
        <v>-1</v>
      </c>
    </row>
    <row r="507" spans="1:8" ht="12">
      <c r="A507" s="39" t="s">
        <v>728</v>
      </c>
      <c r="B507" s="39" t="s">
        <v>729</v>
      </c>
      <c r="C507" s="42">
        <v>1.11</v>
      </c>
      <c r="D507" s="42">
        <v>150.59</v>
      </c>
      <c r="E507" s="40" t="s">
        <v>92</v>
      </c>
      <c r="F507" s="40" t="s">
        <v>92</v>
      </c>
      <c r="G507" s="41">
        <v>-1</v>
      </c>
      <c r="H507" s="41">
        <v>-1</v>
      </c>
    </row>
    <row r="508" spans="1:8" ht="12">
      <c r="A508" s="39" t="s">
        <v>487</v>
      </c>
      <c r="B508" s="39" t="s">
        <v>488</v>
      </c>
      <c r="C508" s="40">
        <v>1849.5</v>
      </c>
      <c r="D508" s="40">
        <v>7450.23</v>
      </c>
      <c r="E508" s="40" t="s">
        <v>92</v>
      </c>
      <c r="F508" s="40" t="s">
        <v>92</v>
      </c>
      <c r="G508" s="41">
        <v>-1</v>
      </c>
      <c r="H508" s="41">
        <v>-1</v>
      </c>
    </row>
    <row r="509" spans="1:8" ht="12">
      <c r="A509" s="39" t="s">
        <v>1140</v>
      </c>
      <c r="B509" s="39" t="s">
        <v>1141</v>
      </c>
      <c r="C509" s="42">
        <v>4.05</v>
      </c>
      <c r="D509" s="42">
        <v>462.15</v>
      </c>
      <c r="E509" s="40" t="s">
        <v>92</v>
      </c>
      <c r="F509" s="40" t="s">
        <v>92</v>
      </c>
      <c r="G509" s="41">
        <v>-1</v>
      </c>
      <c r="H509" s="41">
        <v>-1</v>
      </c>
    </row>
    <row r="510" spans="1:8" ht="12">
      <c r="A510" s="39" t="s">
        <v>850</v>
      </c>
      <c r="B510" s="39" t="s">
        <v>851</v>
      </c>
      <c r="C510" s="42">
        <v>32.42</v>
      </c>
      <c r="D510" s="42">
        <v>468.13</v>
      </c>
      <c r="E510" s="40" t="s">
        <v>92</v>
      </c>
      <c r="F510" s="40" t="s">
        <v>92</v>
      </c>
      <c r="G510" s="41">
        <v>-1</v>
      </c>
      <c r="H510" s="41">
        <v>-1</v>
      </c>
    </row>
    <row r="511" spans="1:8" ht="12">
      <c r="A511" s="39" t="s">
        <v>838</v>
      </c>
      <c r="B511" s="39" t="s">
        <v>839</v>
      </c>
      <c r="C511" s="42">
        <v>52.98</v>
      </c>
      <c r="D511" s="40">
        <v>2445.75</v>
      </c>
      <c r="E511" s="40" t="s">
        <v>92</v>
      </c>
      <c r="F511" s="40" t="s">
        <v>92</v>
      </c>
      <c r="G511" s="41">
        <v>-1</v>
      </c>
      <c r="H511" s="41">
        <v>-1</v>
      </c>
    </row>
    <row r="512" spans="1:8" ht="12">
      <c r="A512" s="39" t="s">
        <v>1106</v>
      </c>
      <c r="B512" s="39" t="s">
        <v>1107</v>
      </c>
      <c r="C512" s="42">
        <v>52.03</v>
      </c>
      <c r="D512" s="42">
        <v>79.5</v>
      </c>
      <c r="E512" s="40" t="s">
        <v>92</v>
      </c>
      <c r="F512" s="40" t="s">
        <v>92</v>
      </c>
      <c r="G512" s="41">
        <v>-1</v>
      </c>
      <c r="H512" s="41">
        <v>-1</v>
      </c>
    </row>
    <row r="513" spans="1:8" ht="12">
      <c r="A513" s="39" t="s">
        <v>170</v>
      </c>
      <c r="B513" s="39" t="s">
        <v>171</v>
      </c>
      <c r="C513" s="40">
        <v>156237.34</v>
      </c>
      <c r="D513" s="40">
        <v>1303279.03</v>
      </c>
      <c r="E513" s="40" t="s">
        <v>92</v>
      </c>
      <c r="F513" s="40" t="s">
        <v>92</v>
      </c>
      <c r="G513" s="41">
        <v>-1</v>
      </c>
      <c r="H513" s="41">
        <v>-1</v>
      </c>
    </row>
    <row r="514" spans="1:8" ht="12">
      <c r="A514" s="39" t="s">
        <v>337</v>
      </c>
      <c r="B514" s="39" t="s">
        <v>338</v>
      </c>
      <c r="C514" s="40">
        <v>2424.67</v>
      </c>
      <c r="D514" s="40">
        <v>11929.55</v>
      </c>
      <c r="E514" s="40" t="s">
        <v>92</v>
      </c>
      <c r="F514" s="40" t="s">
        <v>92</v>
      </c>
      <c r="G514" s="41">
        <v>-1</v>
      </c>
      <c r="H514" s="41">
        <v>-1</v>
      </c>
    </row>
    <row r="515" spans="1:8" ht="12">
      <c r="A515" s="39" t="s">
        <v>862</v>
      </c>
      <c r="B515" s="39" t="s">
        <v>863</v>
      </c>
      <c r="C515" s="42">
        <v>114.59</v>
      </c>
      <c r="D515" s="40">
        <v>1440.76</v>
      </c>
      <c r="E515" s="40" t="s">
        <v>92</v>
      </c>
      <c r="F515" s="40" t="s">
        <v>92</v>
      </c>
      <c r="G515" s="41">
        <v>-1</v>
      </c>
      <c r="H515" s="41">
        <v>-1</v>
      </c>
    </row>
    <row r="516" spans="1:8" ht="12">
      <c r="A516" s="39" t="s">
        <v>1142</v>
      </c>
      <c r="B516" s="39" t="s">
        <v>1143</v>
      </c>
      <c r="C516" s="42">
        <v>54.8</v>
      </c>
      <c r="D516" s="42">
        <v>744.04</v>
      </c>
      <c r="E516" s="40" t="s">
        <v>92</v>
      </c>
      <c r="F516" s="40" t="s">
        <v>92</v>
      </c>
      <c r="G516" s="41">
        <v>-1</v>
      </c>
      <c r="H516" s="41">
        <v>-1</v>
      </c>
    </row>
    <row r="517" spans="1:8" ht="12">
      <c r="A517" s="39" t="s">
        <v>1212</v>
      </c>
      <c r="B517" s="39" t="s">
        <v>1213</v>
      </c>
      <c r="C517" s="42">
        <v>48.76</v>
      </c>
      <c r="D517" s="42">
        <v>327.5</v>
      </c>
      <c r="E517" s="40" t="s">
        <v>92</v>
      </c>
      <c r="F517" s="40" t="s">
        <v>92</v>
      </c>
      <c r="G517" s="41">
        <v>-1</v>
      </c>
      <c r="H517" s="41">
        <v>-1</v>
      </c>
    </row>
    <row r="518" spans="1:8" ht="12">
      <c r="A518" s="39" t="s">
        <v>587</v>
      </c>
      <c r="B518" s="39" t="s">
        <v>588</v>
      </c>
      <c r="C518" s="42">
        <v>677.19</v>
      </c>
      <c r="D518" s="40">
        <v>14394.85</v>
      </c>
      <c r="E518" s="40" t="s">
        <v>92</v>
      </c>
      <c r="F518" s="40" t="s">
        <v>92</v>
      </c>
      <c r="G518" s="41">
        <v>-1</v>
      </c>
      <c r="H518" s="41">
        <v>-1</v>
      </c>
    </row>
    <row r="519" spans="1:8" ht="12">
      <c r="A519" s="39" t="s">
        <v>700</v>
      </c>
      <c r="B519" s="39" t="s">
        <v>701</v>
      </c>
      <c r="C519" s="40">
        <v>5949.74</v>
      </c>
      <c r="D519" s="40">
        <v>53265.39</v>
      </c>
      <c r="E519" s="40" t="s">
        <v>92</v>
      </c>
      <c r="F519" s="40" t="s">
        <v>92</v>
      </c>
      <c r="G519" s="41">
        <v>-1</v>
      </c>
      <c r="H519" s="41">
        <v>-1</v>
      </c>
    </row>
    <row r="520" spans="1:8" ht="12">
      <c r="A520" s="39" t="s">
        <v>1144</v>
      </c>
      <c r="B520" s="39" t="s">
        <v>1145</v>
      </c>
      <c r="C520" s="42">
        <v>232.17</v>
      </c>
      <c r="D520" s="42">
        <v>752.6</v>
      </c>
      <c r="E520" s="40" t="s">
        <v>92</v>
      </c>
      <c r="F520" s="40" t="s">
        <v>92</v>
      </c>
      <c r="G520" s="41">
        <v>-1</v>
      </c>
      <c r="H520" s="41">
        <v>-1</v>
      </c>
    </row>
    <row r="521" spans="1:8" ht="12">
      <c r="A521" s="39" t="s">
        <v>1267</v>
      </c>
      <c r="B521" s="39" t="s">
        <v>1268</v>
      </c>
      <c r="C521" s="42">
        <v>122.17</v>
      </c>
      <c r="D521" s="40">
        <v>2346.96</v>
      </c>
      <c r="E521" s="40" t="s">
        <v>92</v>
      </c>
      <c r="F521" s="40" t="s">
        <v>92</v>
      </c>
      <c r="G521" s="41">
        <v>-1</v>
      </c>
      <c r="H521" s="41">
        <v>-1</v>
      </c>
    </row>
    <row r="522" spans="1:8" ht="12">
      <c r="A522" s="39" t="s">
        <v>1206</v>
      </c>
      <c r="B522" s="39" t="s">
        <v>1207</v>
      </c>
      <c r="C522" s="42">
        <v>52.59</v>
      </c>
      <c r="D522" s="42">
        <v>490</v>
      </c>
      <c r="E522" s="40" t="s">
        <v>92</v>
      </c>
      <c r="F522" s="40" t="s">
        <v>92</v>
      </c>
      <c r="G522" s="41">
        <v>-1</v>
      </c>
      <c r="H522" s="41">
        <v>-1</v>
      </c>
    </row>
    <row r="523" spans="1:8" ht="12">
      <c r="A523" s="39" t="s">
        <v>860</v>
      </c>
      <c r="B523" s="39" t="s">
        <v>861</v>
      </c>
      <c r="C523" s="42">
        <v>6.96</v>
      </c>
      <c r="D523" s="42">
        <v>127.64</v>
      </c>
      <c r="E523" s="40" t="s">
        <v>92</v>
      </c>
      <c r="F523" s="40" t="s">
        <v>92</v>
      </c>
      <c r="G523" s="41">
        <v>-1</v>
      </c>
      <c r="H523" s="41">
        <v>-1</v>
      </c>
    </row>
    <row r="524" spans="1:8" ht="12">
      <c r="A524" s="39" t="s">
        <v>395</v>
      </c>
      <c r="B524" s="39" t="s">
        <v>396</v>
      </c>
      <c r="C524" s="40">
        <v>10241.54</v>
      </c>
      <c r="D524" s="40">
        <v>67376.61</v>
      </c>
      <c r="E524" s="40" t="s">
        <v>92</v>
      </c>
      <c r="F524" s="40" t="s">
        <v>92</v>
      </c>
      <c r="G524" s="41">
        <v>-1</v>
      </c>
      <c r="H524" s="41">
        <v>-1</v>
      </c>
    </row>
    <row r="525" spans="1:8" ht="12">
      <c r="A525" s="39" t="s">
        <v>814</v>
      </c>
      <c r="B525" s="39" t="s">
        <v>815</v>
      </c>
      <c r="C525" s="40">
        <v>9168.79</v>
      </c>
      <c r="D525" s="40">
        <v>95328.85</v>
      </c>
      <c r="E525" s="40" t="s">
        <v>92</v>
      </c>
      <c r="F525" s="40" t="s">
        <v>92</v>
      </c>
      <c r="G525" s="41">
        <v>-1</v>
      </c>
      <c r="H525" s="41">
        <v>-1</v>
      </c>
    </row>
    <row r="526" spans="1:8" ht="12">
      <c r="A526" s="39" t="s">
        <v>674</v>
      </c>
      <c r="B526" s="39" t="s">
        <v>675</v>
      </c>
      <c r="C526" s="40">
        <v>8771.11</v>
      </c>
      <c r="D526" s="40">
        <v>107164.47</v>
      </c>
      <c r="E526" s="40" t="s">
        <v>92</v>
      </c>
      <c r="F526" s="40" t="s">
        <v>92</v>
      </c>
      <c r="G526" s="41">
        <v>-1</v>
      </c>
      <c r="H526" s="41">
        <v>-1</v>
      </c>
    </row>
    <row r="527" spans="1:8" ht="12">
      <c r="A527" s="39" t="s">
        <v>734</v>
      </c>
      <c r="B527" s="39" t="s">
        <v>735</v>
      </c>
      <c r="C527" s="42">
        <v>312.55</v>
      </c>
      <c r="D527" s="42">
        <v>88.31</v>
      </c>
      <c r="E527" s="40" t="s">
        <v>92</v>
      </c>
      <c r="F527" s="40" t="s">
        <v>92</v>
      </c>
      <c r="G527" s="41">
        <v>-1</v>
      </c>
      <c r="H527" s="41">
        <v>-1</v>
      </c>
    </row>
    <row r="528" spans="1:8" ht="12">
      <c r="A528" s="39" t="s">
        <v>558</v>
      </c>
      <c r="B528" s="39" t="s">
        <v>559</v>
      </c>
      <c r="C528" s="42">
        <v>317.69</v>
      </c>
      <c r="D528" s="40">
        <v>2601.87</v>
      </c>
      <c r="E528" s="40" t="s">
        <v>92</v>
      </c>
      <c r="F528" s="40" t="s">
        <v>92</v>
      </c>
      <c r="G528" s="41">
        <v>-1</v>
      </c>
      <c r="H528" s="41">
        <v>-1</v>
      </c>
    </row>
    <row r="529" spans="1:8" ht="12">
      <c r="A529" s="39" t="s">
        <v>736</v>
      </c>
      <c r="B529" s="39" t="s">
        <v>737</v>
      </c>
      <c r="C529" s="42">
        <v>30</v>
      </c>
      <c r="D529" s="40">
        <v>1150.7</v>
      </c>
      <c r="E529" s="40" t="s">
        <v>92</v>
      </c>
      <c r="F529" s="40" t="s">
        <v>92</v>
      </c>
      <c r="G529" s="41">
        <v>-1</v>
      </c>
      <c r="H529" s="41">
        <v>-1</v>
      </c>
    </row>
    <row r="530" spans="1:8" ht="12">
      <c r="A530" s="39" t="s">
        <v>1136</v>
      </c>
      <c r="B530" s="39" t="s">
        <v>1137</v>
      </c>
      <c r="C530" s="42">
        <v>74.94</v>
      </c>
      <c r="D530" s="42">
        <v>415.38</v>
      </c>
      <c r="E530" s="40" t="s">
        <v>92</v>
      </c>
      <c r="F530" s="40" t="s">
        <v>92</v>
      </c>
      <c r="G530" s="41">
        <v>-1</v>
      </c>
      <c r="H530" s="41">
        <v>-1</v>
      </c>
    </row>
    <row r="531" spans="1:8" ht="12">
      <c r="A531" s="39" t="s">
        <v>1214</v>
      </c>
      <c r="B531" s="39" t="s">
        <v>1215</v>
      </c>
      <c r="C531" s="42">
        <v>10.88</v>
      </c>
      <c r="D531" s="42">
        <v>22.38</v>
      </c>
      <c r="E531" s="40" t="s">
        <v>92</v>
      </c>
      <c r="F531" s="40" t="s">
        <v>92</v>
      </c>
      <c r="G531" s="41">
        <v>-1</v>
      </c>
      <c r="H531" s="41">
        <v>-1</v>
      </c>
    </row>
    <row r="532" spans="1:8" ht="12">
      <c r="A532" s="39" t="s">
        <v>1196</v>
      </c>
      <c r="B532" s="39" t="s">
        <v>1197</v>
      </c>
      <c r="C532" s="42">
        <v>4.34</v>
      </c>
      <c r="D532" s="42">
        <v>130.25</v>
      </c>
      <c r="E532" s="40" t="s">
        <v>92</v>
      </c>
      <c r="F532" s="40" t="s">
        <v>92</v>
      </c>
      <c r="G532" s="41">
        <v>-1</v>
      </c>
      <c r="H532" s="41">
        <v>-1</v>
      </c>
    </row>
    <row r="533" spans="1:8" ht="12">
      <c r="A533" s="39" t="s">
        <v>678</v>
      </c>
      <c r="B533" s="39" t="s">
        <v>679</v>
      </c>
      <c r="C533" s="42">
        <v>447.29</v>
      </c>
      <c r="D533" s="40">
        <v>6099.87</v>
      </c>
      <c r="E533" s="40" t="s">
        <v>92</v>
      </c>
      <c r="F533" s="40" t="s">
        <v>92</v>
      </c>
      <c r="G533" s="41">
        <v>-1</v>
      </c>
      <c r="H533" s="41">
        <v>-1</v>
      </c>
    </row>
    <row r="534" spans="1:8" ht="12">
      <c r="A534" s="39" t="s">
        <v>546</v>
      </c>
      <c r="B534" s="39" t="s">
        <v>547</v>
      </c>
      <c r="C534" s="42">
        <v>16</v>
      </c>
      <c r="D534" s="42">
        <v>465.18</v>
      </c>
      <c r="E534" s="40" t="s">
        <v>92</v>
      </c>
      <c r="F534" s="40" t="s">
        <v>92</v>
      </c>
      <c r="G534" s="41">
        <v>-1</v>
      </c>
      <c r="H534" s="41">
        <v>-1</v>
      </c>
    </row>
    <row r="535" spans="1:8" ht="12">
      <c r="A535" s="39" t="s">
        <v>844</v>
      </c>
      <c r="B535" s="39" t="s">
        <v>845</v>
      </c>
      <c r="C535" s="42">
        <v>45</v>
      </c>
      <c r="D535" s="42">
        <v>309.81</v>
      </c>
      <c r="E535" s="40" t="s">
        <v>92</v>
      </c>
      <c r="F535" s="40" t="s">
        <v>92</v>
      </c>
      <c r="G535" s="41">
        <v>-1</v>
      </c>
      <c r="H535" s="41">
        <v>-1</v>
      </c>
    </row>
    <row r="536" spans="1:8" ht="12">
      <c r="A536" s="39" t="s">
        <v>769</v>
      </c>
      <c r="B536" s="39" t="s">
        <v>770</v>
      </c>
      <c r="C536" s="40">
        <v>1766.41</v>
      </c>
      <c r="D536" s="40">
        <v>7099.98</v>
      </c>
      <c r="E536" s="40" t="s">
        <v>92</v>
      </c>
      <c r="F536" s="40" t="s">
        <v>92</v>
      </c>
      <c r="G536" s="41">
        <v>-1</v>
      </c>
      <c r="H536" s="41">
        <v>-1</v>
      </c>
    </row>
    <row r="537" spans="1:8" ht="12">
      <c r="A537" s="39" t="s">
        <v>1269</v>
      </c>
      <c r="B537" s="39" t="s">
        <v>1270</v>
      </c>
      <c r="C537" s="42">
        <v>180</v>
      </c>
      <c r="D537" s="40">
        <v>3459</v>
      </c>
      <c r="E537" s="40" t="s">
        <v>92</v>
      </c>
      <c r="F537" s="40" t="s">
        <v>92</v>
      </c>
      <c r="G537" s="41">
        <v>-1</v>
      </c>
      <c r="H537" s="41">
        <v>-1</v>
      </c>
    </row>
    <row r="538" spans="1:8" ht="12">
      <c r="A538" s="39" t="s">
        <v>1275</v>
      </c>
      <c r="B538" s="39" t="s">
        <v>1276</v>
      </c>
      <c r="C538" s="42">
        <v>0.5</v>
      </c>
      <c r="D538" s="42">
        <v>114.45</v>
      </c>
      <c r="E538" s="40" t="s">
        <v>92</v>
      </c>
      <c r="F538" s="40" t="s">
        <v>92</v>
      </c>
      <c r="G538" s="41">
        <v>-1</v>
      </c>
      <c r="H538" s="41">
        <v>-1</v>
      </c>
    </row>
    <row r="539" spans="1:8" ht="12">
      <c r="A539" s="39" t="s">
        <v>751</v>
      </c>
      <c r="B539" s="39" t="s">
        <v>752</v>
      </c>
      <c r="C539" s="42">
        <v>27.95</v>
      </c>
      <c r="D539" s="42">
        <v>397.78</v>
      </c>
      <c r="E539" s="40" t="s">
        <v>92</v>
      </c>
      <c r="F539" s="40" t="s">
        <v>92</v>
      </c>
      <c r="G539" s="41">
        <v>-1</v>
      </c>
      <c r="H539" s="41">
        <v>-1</v>
      </c>
    </row>
    <row r="540" spans="1:8" ht="12">
      <c r="A540" s="43" t="s">
        <v>94</v>
      </c>
      <c r="B540" s="51"/>
      <c r="C540" s="40">
        <v>12905020.63</v>
      </c>
      <c r="D540" s="40">
        <v>267346718.84</v>
      </c>
      <c r="E540" s="40">
        <v>14469761.9</v>
      </c>
      <c r="F540" s="40">
        <v>275698309.46</v>
      </c>
      <c r="G540" s="41">
        <v>0.1213</v>
      </c>
      <c r="H540" s="41">
        <v>0.0312</v>
      </c>
    </row>
  </sheetData>
  <sheetProtection/>
  <mergeCells count="3">
    <mergeCell ref="A1:H1"/>
    <mergeCell ref="A2:H2"/>
    <mergeCell ref="A3:H3"/>
  </mergeCells>
  <printOptions/>
  <pageMargins left="0" right="0" top="0" bottom="0.3937007874015748" header="0.5118110236220472" footer="0.11811023622047245"/>
  <pageSetup horizontalDpi="600" verticalDpi="600" orientation="portrait" paperSize="9" scale="78" r:id="rId1"/>
  <headerFooter alignWithMargins="0">
    <oddFooter>&amp;L&amp;"Arial Tur,Kalın"B.İ.M.&amp;C&amp;D&amp;RSayfa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tatlisu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 leman</dc:creator>
  <cp:keywords/>
  <dc:description/>
  <cp:lastModifiedBy>HULYA TATLISU</cp:lastModifiedBy>
  <cp:lastPrinted>2008-09-01T07:18:57Z</cp:lastPrinted>
  <dcterms:created xsi:type="dcterms:W3CDTF">2006-04-30T08:13:03Z</dcterms:created>
  <dcterms:modified xsi:type="dcterms:W3CDTF">2017-07-06T10:44:11Z</dcterms:modified>
  <cp:category/>
  <cp:version/>
  <cp:contentType/>
  <cp:contentStatus/>
</cp:coreProperties>
</file>