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Default Extension="docx" ContentType="application/vnd.openxmlformats-officedocument.wordprocessingml.document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69" firstSheet="10" activeTab="16"/>
  </bookViews>
  <sheets>
    <sheet name="DİLEKÇE" sheetId="1" r:id="rId1"/>
    <sheet name="KREDİ TAAHHÜTNAMESİ" sheetId="2" r:id="rId2"/>
    <sheet name="DYS TAAHHÜTNAMESİ" sheetId="3" r:id="rId3"/>
    <sheet name="DİİB BAŞVURU FORMU" sheetId="4" r:id="rId4"/>
    <sheet name="KAPATMA FORMU" sheetId="5" r:id="rId5"/>
    <sheet name="İTHALATTA AŞIM KONTROL TABLOSU" sheetId="6" r:id="rId6"/>
    <sheet name="İHRACAT LİSTESİ" sheetId="7" r:id="rId7"/>
    <sheet name="İTHALAT LİSTESİ" sheetId="8" r:id="rId8"/>
    <sheet name="YURTİÇİ ALIM LİSTESİ" sheetId="9" r:id="rId9"/>
    <sheet name="YMM RAPORU" sheetId="10" r:id="rId10"/>
    <sheet name="YURTİÇİ SATIŞ TESLİM LİSTESİ" sheetId="11" r:id="rId11"/>
    <sheet name="SARFİYAT" sheetId="12" r:id="rId12"/>
    <sheet name="1DEN FAZLA TEVLİ  İTHALAT İÇİN " sheetId="13" r:id="rId13"/>
    <sheet name="TEV LİSTESİ" sheetId="14" r:id="rId14"/>
    <sheet name="İİGÜ" sheetId="15" r:id="rId15"/>
    <sheet name="SERBEST BÖLGE" sheetId="16" r:id="rId16"/>
    <sheet name="EŞDEĞER EŞYA" sheetId="17" r:id="rId17"/>
  </sheets>
  <definedNames>
    <definedName name="_xlnm.Print_Area" localSheetId="3">'DİİB BAŞVURU FORMU'!$A$1:$C$48</definedName>
    <definedName name="_xlnm.Print_Area" localSheetId="0">'DİLEKÇE'!$A$1:$H$44</definedName>
    <definedName name="_xlnm.Print_Area" localSheetId="6">'İHRACAT LİSTESİ'!$A$1:$R$45</definedName>
    <definedName name="_xlnm.Print_Area" localSheetId="5">'İTHALATTA AŞIM KONTROL TABLOSU'!$A$1:$J$17</definedName>
    <definedName name="_xlnm.Print_Area" localSheetId="4">'KAPATMA FORMU'!$A$1:$L$24</definedName>
    <definedName name="_xlnm.Print_Area" localSheetId="1">'KREDİ TAAHHÜTNAMESİ'!$A$1:$I$44</definedName>
  </definedNames>
  <calcPr fullCalcOnLoad="1"/>
</workbook>
</file>

<file path=xl/comments13.xml><?xml version="1.0" encoding="utf-8"?>
<comments xmlns="http://schemas.openxmlformats.org/spreadsheetml/2006/main">
  <authors>
    <author>TESVIK</author>
  </authors>
  <commentList>
    <comment ref="B8" authorId="0">
      <text>
        <r>
          <rPr>
            <b/>
            <sz val="8"/>
            <rFont val="Tahoma"/>
            <family val="2"/>
          </rPr>
          <t>TESVIK: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TESVIK: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<sst xmlns="http://schemas.openxmlformats.org/spreadsheetml/2006/main" count="748" uniqueCount="285">
  <si>
    <t>NOT: LÜTFEN FİRMANIZIN ANTETLİ KAĞIDINA DÜZENLEYİNİZ.</t>
  </si>
  <si>
    <t>EK:6</t>
  </si>
  <si>
    <t>DAHİLDE İŞLEME İZİN BELGESİ İLE İLGİLİ YURTİÇİ ALIMLAR LİSTESİ</t>
  </si>
  <si>
    <t>Firma Adı</t>
  </si>
  <si>
    <t xml:space="preserve">: </t>
  </si>
  <si>
    <t>Belge Tarih/No</t>
  </si>
  <si>
    <t>Belge Süre Sonu</t>
  </si>
  <si>
    <t>Satır Kodu</t>
  </si>
  <si>
    <t>G.T.İ.P.</t>
  </si>
  <si>
    <t>Malın Cinsi</t>
  </si>
  <si>
    <t>Miktar(Kg)</t>
  </si>
  <si>
    <t>Değer($)</t>
  </si>
  <si>
    <t>Mal Bedeli/YTL</t>
  </si>
  <si>
    <t>KDV Mik/YTL</t>
  </si>
  <si>
    <t>Toplam/YTL</t>
  </si>
  <si>
    <t>Fatura Tarih</t>
  </si>
  <si>
    <t>Fatura No</t>
  </si>
  <si>
    <t xml:space="preserve"> Seri No</t>
  </si>
  <si>
    <t>Satıcı Firma Vergi No</t>
  </si>
  <si>
    <t>Satıcı Firma Ünvanı</t>
  </si>
  <si>
    <t>D.Kuru</t>
  </si>
  <si>
    <t>TOPLAM</t>
  </si>
  <si>
    <t>*Listenin fatura tarih sırasına göre yapılması.</t>
  </si>
  <si>
    <t>*Satır Kodu'nun (06.2.04248.001) şeklinde noktalı girilmesi.</t>
  </si>
  <si>
    <t>*GTİP'lerin noktalı girilmemesi. (3404 90 90 00 00)</t>
  </si>
  <si>
    <t>*Tarihlerin (/)'lı girilmesi.</t>
  </si>
  <si>
    <t>*Satıcı Firma Vergi No'sunun (001 001 0101) şeklinde girilmesi.</t>
  </si>
  <si>
    <t>*[TUTAR($)], (KDV MİK/YTL) ve (TOPLAM/YTL) sütunları formüllüdür. (MAL BEDELİ/YTL) ve (DÖVİZ KURU) sütunlarına doğru bilgi girişi yapıldığı takdirde otomatik hesaplanır.</t>
  </si>
  <si>
    <t>TCGB Tescil No</t>
  </si>
  <si>
    <t>TCGB Tescil Tarihi</t>
  </si>
  <si>
    <t>Alıcı Vergi No</t>
  </si>
  <si>
    <t>Kalem No</t>
  </si>
  <si>
    <t>İstatistiki Miktar</t>
  </si>
  <si>
    <t>Çıkış Ülkesi</t>
  </si>
  <si>
    <t>Kap Eşya Bilgisi</t>
  </si>
  <si>
    <t>Gönderici Vergi No</t>
  </si>
  <si>
    <t>Gideceği Ülke</t>
  </si>
  <si>
    <t>Birim</t>
  </si>
  <si>
    <t>Miktarı</t>
  </si>
  <si>
    <t>TELAFİ EDİCİ VERGİ TABLOSU</t>
  </si>
  <si>
    <t>İHRACAT</t>
  </si>
  <si>
    <t>ÜÇÜNCÜ ÜLKEDEN İTHALAT</t>
  </si>
  <si>
    <t>TEV HESAPLAMASI (YTL)</t>
  </si>
  <si>
    <t>SATIR KODU</t>
  </si>
  <si>
    <t>GTİP</t>
  </si>
  <si>
    <t>MADDE ADI</t>
  </si>
  <si>
    <t>MİKTAR</t>
  </si>
  <si>
    <t>GB NO</t>
  </si>
  <si>
    <t>GB TARİH</t>
  </si>
  <si>
    <t>GÜMRÜK</t>
  </si>
  <si>
    <t>SIRA</t>
  </si>
  <si>
    <t>FARK</t>
  </si>
  <si>
    <t xml:space="preserve">DİİB KAPATMA MÜRACAATLARINDA DOLDURULACAKTIR. </t>
  </si>
  <si>
    <t xml:space="preserve">Firma Ünvanı </t>
  </si>
  <si>
    <t xml:space="preserve">Belge Tarih ve Sayısı </t>
  </si>
  <si>
    <t xml:space="preserve">Belge bitim tarihinden itibaren 3 ay içinde başvuruldu mu? / Elektronik ortam ve manuel kapatma başvurusu belirtilen süre içerisinde yapıldı mı?  Başvuru tarihlerini yazınız . </t>
  </si>
  <si>
    <t xml:space="preserve">evet </t>
  </si>
  <si>
    <t xml:space="preserve">hayır </t>
  </si>
  <si>
    <t xml:space="preserve">GTİP  ve mal tanımının uyumlu olmadığı gerçekleşen ithalat ve ihracat var mı? </t>
  </si>
  <si>
    <t xml:space="preserve">Sistem doları ile manuel liste doları toplam birebir aynı mı ? </t>
  </si>
  <si>
    <t xml:space="preserve">GB'lerde Satır kodu hatası varmı? </t>
  </si>
  <si>
    <t xml:space="preserve">Gümrük beyannamelerindeki mal tanımları belgedeki tanımlar ile ile birebir uygun mu ? </t>
  </si>
  <si>
    <t xml:space="preserve">Asıl olmayan GB varmı? </t>
  </si>
  <si>
    <t xml:space="preserve">Özel şartlarda yazılı " elyaf tanımına " uymayan ithalat ihracat GB'si varmı? </t>
  </si>
  <si>
    <t xml:space="preserve">İhracat ve ithalat listeleri;   ilgili Tebliğ eki liste formatına uygun mu? </t>
  </si>
  <si>
    <t xml:space="preserve">Gümrük müdürlükleri bazında liste ve beyananme dizilişi uygunmu ? </t>
  </si>
  <si>
    <t xml:space="preserve">Listelerde satır kodu yazmayan Gb'ler belirtildi mi?  </t>
  </si>
  <si>
    <t xml:space="preserve">İthalatta kota ve gözetim belgesi var mı? (ihracat tarihi itibariyle )  </t>
  </si>
  <si>
    <t xml:space="preserve">Değişmemiş eşya, işletme malzemesi ve bedelsiz ithalat var mı? Listesi var mı? </t>
  </si>
  <si>
    <t xml:space="preserve">Kati ithalat, mahrece iade ve geri gelen eşya var mı? Listesi var mı? </t>
  </si>
  <si>
    <t xml:space="preserve">Sisteme düşmeyen kati ithalat , mahrece iade varmı ? </t>
  </si>
  <si>
    <t xml:space="preserve">TEV Kontrol tablosu ve TEV makbuz asılları varmı? </t>
  </si>
  <si>
    <t xml:space="preserve">3.ülkeden 3.ülkeye sarfiyat yapıldı mı? ( TEV SARFİYATI) </t>
  </si>
  <si>
    <t xml:space="preserve">Eksik ödenen TEV var mı? </t>
  </si>
  <si>
    <t xml:space="preserve">A,B VE C Sınıfı Onaylanmış Kişi Statu Belgeniz var mı? </t>
  </si>
  <si>
    <t xml:space="preserve">Tev hesaplama tablosuna esas miktar birimi nedir? ( m2/Adet/kg) İhracatın fireli miktarından TEV hesaplandı mı?  </t>
  </si>
  <si>
    <t>AKÇT  var mı?</t>
  </si>
  <si>
    <t>Belgeden belgeye teslim var mı ?</t>
  </si>
  <si>
    <t xml:space="preserve">Tescilde görünen beyanname var mı? (Elektronik Ortam) </t>
  </si>
  <si>
    <t xml:space="preserve">Elektronik ortamda kayıtlı olmayan fatura/beyanname var mı? </t>
  </si>
  <si>
    <t xml:space="preserve">İthalatta miktar ve değer aşımı var mı ? ( belgedeki tüm birimler itibariyle ) </t>
  </si>
  <si>
    <t xml:space="preserve">Döviz kullanım oranı ? (2005 sonrası belgelerde yurtiçi alım DKO dahil değil) Gerçekleşen Toplam İTHALAT Değer / Gerçekleşen Toplam İHRACAT Değer </t>
  </si>
  <si>
    <t xml:space="preserve">Fire oranları ( Belgeyi geçmeyecek.) ( Belgedeki her birimden sarfiyat yapıldı mı ?) </t>
  </si>
  <si>
    <t xml:space="preserve">Sistem/manuel sarfiyat eksi verdi mi? </t>
  </si>
  <si>
    <r>
      <t xml:space="preserve">Belge özel şartlarında Ekspertiz Raporu var mı ? Ekspertiz Raporu belge süresi içerisinde ve 2 mühendis imzalı ve </t>
    </r>
    <r>
      <rPr>
        <b/>
        <sz val="16"/>
        <color indexed="8"/>
        <rFont val="Arial"/>
        <family val="2"/>
      </rPr>
      <t xml:space="preserve">belge şartlarına uygun mu? </t>
    </r>
  </si>
  <si>
    <t xml:space="preserve">Diğer özel şart var mı ? Özel şarta uygun ihracat ve ithalat işlemleri gerçekleşti mi? </t>
  </si>
  <si>
    <t xml:space="preserve">Belge kapsamında 27/01/2005 tarihinden itibaren yapılmış Serbest Bölge İhracatı; belge süresi bitiminden itibaren serbest bölgeden 3 ay içinde ihraç edilmiş mi? SBÇF asıl sunuldu mu?  Listede serbest bölge formları(giriş ve çıkış) tarih ve sayıları belirtildi mi? </t>
  </si>
  <si>
    <t xml:space="preserve">Serbest bölgeye yapılan ihracatta mal değişti mi ?  </t>
  </si>
  <si>
    <t>Serbest bölgeye yapılan ihracatta mal serbest bölgeden belge yada izin kapsamında teslim alındı ise Gümrük Beyannamesi aslı sunuldu mu?</t>
  </si>
  <si>
    <t>Yurtiçi alım / özel fatura ve bilge sistemine dahil olmayan gümrüklerden yapılan işlemler ilgili tebliğ'de belirtilen sürede elektronik ortama aktarıldı mı ?</t>
  </si>
  <si>
    <t xml:space="preserve">Zayi beyanname var mı? </t>
  </si>
  <si>
    <t xml:space="preserve">Yurt içi satış (D3 Belgeleri için ) var mı? Satış Faturalarında teslim alınmıştır kaşesi, listelerde ytl değeri ve döviz kuru(Belge tarihindeki) bilgileri mevcut mu? </t>
  </si>
  <si>
    <r>
      <t xml:space="preserve">Yurtiçi alım yapıldı ise yurtiçi alım listesinde döviz kuru olarak fatura tarihindeki  T.C.M.B. Döviz Satış Kuru esas alındı mı?  </t>
    </r>
    <r>
      <rPr>
        <b/>
        <sz val="16"/>
        <color indexed="8"/>
        <rFont val="Arial"/>
        <family val="2"/>
      </rPr>
      <t xml:space="preserve">http://tcmbf40.tcmb.gov.tr/cbt.html  - kurlar-döviz kurları </t>
    </r>
  </si>
  <si>
    <r>
      <t xml:space="preserve">Yurtiçi alım yapıldı ise YMM Raporu sunuldu mu ? ( 2005 sonrası belgelerde)  </t>
    </r>
    <r>
      <rPr>
        <b/>
        <sz val="16"/>
        <color indexed="8"/>
        <rFont val="Arial"/>
        <family val="2"/>
      </rPr>
      <t xml:space="preserve">DİİB 'de gerekli düşüm yapıldı mı? </t>
    </r>
  </si>
  <si>
    <t xml:space="preserve">Redrese gümrük beyannamesinin gümrük mühürlü beyaz A4 kağıdına değişim sayfası var mı? </t>
  </si>
  <si>
    <t xml:space="preserve">Özel fatura var mı? </t>
  </si>
  <si>
    <t xml:space="preserve">DİİB aslı dosyada mı ? </t>
  </si>
  <si>
    <t>" Yukarıdaki tüm bilgilerin doğruluğunun alınan DİİB'e bağlı olarak gerçekleşen ithalat ve ihracat beyannamelerinden  kontrol edildiğini beyan ve taahhüt ederim. "</t>
  </si>
  <si>
    <t xml:space="preserve">FİRMA YETKİLİSİ </t>
  </si>
  <si>
    <t xml:space="preserve">ADI -SOYADI </t>
  </si>
  <si>
    <t xml:space="preserve">İMZA KAŞE - TARİH </t>
  </si>
  <si>
    <t xml:space="preserve">                                                                         DAHİLDE İŞLEME İZİN BELGESİ KAPATMA FORMU                                            </t>
  </si>
  <si>
    <t>Firma Adı : X A.Ş.</t>
  </si>
  <si>
    <t>Belge Tarih / No : 31/05/2009 - 2009/D1-0001</t>
  </si>
  <si>
    <t>İHRAÇ EDİLEN MAMÜLÜN</t>
  </si>
  <si>
    <t>İTHAL EDİLEN  MADDENİN</t>
  </si>
  <si>
    <t>ADI VE</t>
  </si>
  <si>
    <t>MİKTARI</t>
  </si>
  <si>
    <t>BİRİMİ</t>
  </si>
  <si>
    <t>DEĞERİ</t>
  </si>
  <si>
    <t>ÖZELLİKLERİ</t>
  </si>
  <si>
    <t>($)</t>
  </si>
  <si>
    <t>ADET</t>
  </si>
  <si>
    <t>AŞIM</t>
  </si>
  <si>
    <t>DEĞER</t>
  </si>
  <si>
    <t>satır kodu</t>
  </si>
  <si>
    <t>gtip</t>
  </si>
  <si>
    <t>mamul</t>
  </si>
  <si>
    <t>aşım</t>
  </si>
  <si>
    <t>ÖNGÖRÜLEN
İTHALAT</t>
  </si>
  <si>
    <t>GERÇEKLEŞEN
İTHALAT</t>
  </si>
  <si>
    <t>İTHALAT LİSTESİ</t>
  </si>
  <si>
    <t>TCGB Gümrük İdaresi Ad</t>
  </si>
  <si>
    <t>Alıcı Ad</t>
  </si>
  <si>
    <t>G.T.İ.P. Kodu</t>
  </si>
  <si>
    <t>G.T.İ.P.Açıklama</t>
  </si>
  <si>
    <t>İstatistiki Değer</t>
  </si>
  <si>
    <t>Çıkış Ülke Ad</t>
  </si>
  <si>
    <t>Menşe Ülkesi</t>
  </si>
  <si>
    <t xml:space="preserve">Beyanname Üzerinde 
Satır Kodu Yazmayanlar </t>
  </si>
  <si>
    <t>…</t>
  </si>
  <si>
    <t>TOPLAM :</t>
  </si>
  <si>
    <t xml:space="preserve"> İHRACAT LİSTESİ</t>
  </si>
  <si>
    <t>Gönderici Ad</t>
  </si>
  <si>
    <t>İstatistiki Miktarı</t>
  </si>
  <si>
    <t>İstatistiki Değer $</t>
  </si>
  <si>
    <t>Menşe Ülke Ad</t>
  </si>
  <si>
    <r>
      <t xml:space="preserve">*(DÖVİZ KURU) sütununa Fatura tarihindeki T.C.Merkez Bankası Döviz </t>
    </r>
    <r>
      <rPr>
        <b/>
        <u val="single"/>
        <sz val="9"/>
        <rFont val="Tahoma"/>
        <family val="2"/>
      </rPr>
      <t>Satış</t>
    </r>
    <r>
      <rPr>
        <b/>
        <sz val="9"/>
        <rFont val="Tahoma"/>
        <family val="2"/>
      </rPr>
      <t xml:space="preserve"> Kuru girilir.</t>
    </r>
  </si>
  <si>
    <t>HAMMADDE SARFİYAT TABLOSU</t>
  </si>
  <si>
    <t>HAMMADDE</t>
  </si>
  <si>
    <t>TEV</t>
  </si>
  <si>
    <t>İHRAÇ EDİLEN MAMÜLÜN ADI</t>
  </si>
  <si>
    <t>Birimi</t>
  </si>
  <si>
    <t>Birimde Kul.</t>
  </si>
  <si>
    <t>Mamülde Kul.</t>
  </si>
  <si>
    <t>3. ülke</t>
  </si>
  <si>
    <t>AB</t>
  </si>
  <si>
    <t>Miktar</t>
  </si>
  <si>
    <t>TOPLAM İHTİYAÇ</t>
  </si>
  <si>
    <t>TOPLAM İTHALAT</t>
  </si>
  <si>
    <t>FİRMA ADI :</t>
  </si>
  <si>
    <t>BELGE TARİH VE NO :</t>
  </si>
  <si>
    <t>VERGİ NO :</t>
  </si>
  <si>
    <t xml:space="preserve">SATIR KODU </t>
  </si>
  <si>
    <t>Mamulde Kullanılan
MİKTAR</t>
  </si>
  <si>
    <t>İTHAL
VERGİ ORANI</t>
  </si>
  <si>
    <t>ÖDENECEK
TEV ($)</t>
  </si>
  <si>
    <t>İHRAÇ
TARİHİ KUR</t>
  </si>
  <si>
    <t>ÖDENMESİ GEREKEN TEV (YTL)</t>
  </si>
  <si>
    <t>ÖDENEN
TEV (YTL)</t>
  </si>
  <si>
    <t>ANA PARA</t>
  </si>
  <si>
    <t>FAİZ</t>
  </si>
  <si>
    <t>TOPLAM:</t>
  </si>
  <si>
    <t>AÇIKLAMALAR:</t>
  </si>
  <si>
    <t>1. İhracat başlıklı bölüme bir gümrük beyannamesi bazında çıkan işlem görmüş ürün/ürünler tek tek yazılacaktır.</t>
  </si>
  <si>
    <t>2. Üçüncü Ülkeden İthalat başlıklı bölüme, işlem görmüş ürünün bünyesinde kullanılan hammaddeler 5'ten fazla ise, ek satır açılarak işlem görmüş ürünün bünyesinde kullanılan üçüncü ülkeden ithal edilmiş tüm hammaddeler yazılacaktır.</t>
  </si>
  <si>
    <t xml:space="preserve">3 .Eşdeğer eşya kullanılmış ise kutuyu işaretleyiniz. </t>
  </si>
  <si>
    <t>Bu durumda TEV ithalat esnasında ödenir.</t>
  </si>
  <si>
    <t>4. TEV hesaplaması bölümünde yer alan "İhraç Tarihi Kur" birinci bölümde yer alan ihracata ilişkin beyannamenin tescil edildiği tarihteki Türkiye Cumhuriyet Merkez Bankası döviz satış kurudur.</t>
  </si>
  <si>
    <t>5. Üçüncü ülkeden ithal edilen eşya ile ilgili olarak ithalatı sırasında Toplu Konut Fonu kesintisi söz konusu ise bu kesinti tutarı TEV Hesaplaması bölümünde Ödenmesi Gereken TEV (YTL) sütununa eklenecektir.</t>
  </si>
  <si>
    <t>Net kg</t>
  </si>
  <si>
    <t>net kg</t>
  </si>
  <si>
    <t>DAHİLDE İŞLEME İZİN BELGESİ İLE İLGİLİ İHRACAT SAYILAN SATIŞ VE TESLİMLER LİSTESİ</t>
  </si>
  <si>
    <t xml:space="preserve">FİRMA ADI                : </t>
  </si>
  <si>
    <t xml:space="preserve">BELGE TARİH/NO         : </t>
  </si>
  <si>
    <t>FATURA</t>
  </si>
  <si>
    <t>NO</t>
  </si>
  <si>
    <t>TARİHİ</t>
  </si>
  <si>
    <t>FİRMA ADI</t>
  </si>
  <si>
    <t xml:space="preserve">satır kodu </t>
  </si>
  <si>
    <t>MAL CİNSİ</t>
  </si>
  <si>
    <t>DÖVİZ KUR</t>
  </si>
  <si>
    <t>SATIŞ BEDELİ($)</t>
  </si>
  <si>
    <t>BELGE TARİH SAYISI BİLGİSİ</t>
  </si>
  <si>
    <t xml:space="preserve">BELGE TARİHİNDEKİ TCMB DÖVİZ SATIŞ KURU: </t>
  </si>
  <si>
    <t>DAHİLDE İŞLEME İZİN BELGESİ İLE İLGİLİ TEV TABLOSU</t>
  </si>
  <si>
    <t xml:space="preserve">Hesaplanan TEV( </t>
  </si>
  <si>
    <t xml:space="preserve">Firma Adı   </t>
  </si>
  <si>
    <t>Belge Tarih/No :</t>
  </si>
  <si>
    <t>Belge Süresi Sonu:</t>
  </si>
  <si>
    <t>Tev makbuzunda yazılı tutar olmalıdır.</t>
  </si>
  <si>
    <t>İHRACAT BEYANNAMESİ</t>
  </si>
  <si>
    <t>tev mahsup</t>
  </si>
  <si>
    <t>TEV MAKBUZ</t>
  </si>
  <si>
    <t>İTHALAT BEYANNAMESİ</t>
  </si>
  <si>
    <t>TCGB Gümrük İdaresi Adı</t>
  </si>
  <si>
    <t>Gönderici Adı</t>
  </si>
  <si>
    <t xml:space="preserve">Satır   Kodu </t>
  </si>
  <si>
    <t>GTİP
Kodu</t>
  </si>
  <si>
    <t>GTİP Açıklaması</t>
  </si>
  <si>
    <t xml:space="preserve">miktar  (I. Birim) </t>
  </si>
  <si>
    <t>miktar ( II.birim)</t>
  </si>
  <si>
    <t>Kalem Rejim Kodu</t>
  </si>
  <si>
    <t>Menşe Ülke Adı</t>
  </si>
  <si>
    <t>Çıkış Ülkesi Adı</t>
  </si>
  <si>
    <t xml:space="preserve">fire / kullanım oranı </t>
  </si>
  <si>
    <t xml:space="preserve">Fireli Miktar </t>
  </si>
  <si>
    <t>GÇB YILINDAKİ  GÜMRÜK VERGİ ORANI</t>
  </si>
  <si>
    <r>
      <t>GÇB TARİHİNDEKİ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2"/>
      </rPr>
      <t>TCMB $ SATIŞ KURU</t>
    </r>
  </si>
  <si>
    <t xml:space="preserve"> HESAPLANAN T.E.V. MİKTARI (TL)</t>
  </si>
  <si>
    <t xml:space="preserve">T.E.V. MİKTARI (TL) ÖDENEN tutar </t>
  </si>
  <si>
    <t>gecikme zammı</t>
  </si>
  <si>
    <t xml:space="preserve">toplam hesaplanan tutar (anapara +g.zammı) </t>
  </si>
  <si>
    <t>FARK (V17:U17-S17)</t>
  </si>
  <si>
    <t>TEV (+)</t>
  </si>
  <si>
    <t>TEV (-)</t>
  </si>
  <si>
    <t>TEV makbuz tarih</t>
  </si>
  <si>
    <t>TEV makbuz no</t>
  </si>
  <si>
    <t>BEYNO</t>
  </si>
  <si>
    <t>BEY TARİH</t>
  </si>
  <si>
    <t xml:space="preserve">DEĞER </t>
  </si>
  <si>
    <t>BİRİM FİYAT</t>
  </si>
  <si>
    <t>gün fark</t>
  </si>
  <si>
    <t>(Sarfiyatta tev ödemesi gereken en az miktara eşit olmalıdır.)</t>
  </si>
  <si>
    <t>Fark:  Tev mahsup "artı "ve "eksi "nin toplamı ile eşit olmalıdır.</t>
  </si>
  <si>
    <t>KDV hariç SATIŞ BEDELİ(TL)</t>
  </si>
  <si>
    <t xml:space="preserve">FATURA </t>
  </si>
  <si>
    <t xml:space="preserve">sevk irsaliyesi </t>
  </si>
  <si>
    <t xml:space="preserve">teslim alındı  +kaşe +imza  </t>
  </si>
  <si>
    <t>SERBEST BÖLGE İHRACATLARI LİSTESİ</t>
  </si>
  <si>
    <t>SERBEST BÖLGE İŞLEM FORMLARI</t>
  </si>
  <si>
    <t>GÜMRÜK
ADI</t>
  </si>
  <si>
    <t>BEYANNAME NO</t>
  </si>
  <si>
    <t>TESCİL TARİHİ</t>
  </si>
  <si>
    <t>VARIŞ ÜLKESİ</t>
  </si>
  <si>
    <t>KALEM NO</t>
  </si>
  <si>
    <t>KAP ÜRÜN BİLGİSİ</t>
  </si>
  <si>
    <t>NET KG</t>
  </si>
  <si>
    <t>SATIŞA ESAS MİKTAR</t>
  </si>
  <si>
    <t>GİRİŞ İŞLEM FORM
TARİHİ</t>
  </si>
  <si>
    <t>ÇIKIŞ İŞLEM FORM
TARİHİ</t>
  </si>
  <si>
    <t>YEMİNLİ MALİ MÜŞAVİR RAPORU</t>
  </si>
  <si>
    <t xml:space="preserve">Firma Adı       </t>
  </si>
  <si>
    <t xml:space="preserve">Belge Tarih/No    </t>
  </si>
  <si>
    <t>YURT İÇİ ALIMLAR</t>
  </si>
  <si>
    <t>İHRAÇ EDİLEN</t>
  </si>
  <si>
    <t>HAMMADDE KULLANIMI</t>
  </si>
  <si>
    <t>İHTİYAÇ</t>
  </si>
  <si>
    <t>Tarih</t>
  </si>
  <si>
    <t>Firma</t>
  </si>
  <si>
    <t>Alım
(Net Kg.)</t>
  </si>
  <si>
    <t>Alım (Satışa Esas
Miktar)</t>
  </si>
  <si>
    <t>İhracat
(Net Kg.)</t>
  </si>
  <si>
    <t>İhracat
(Satışa Esas Miktar)</t>
  </si>
  <si>
    <t>1.Birim Brüt 
Kullanım Oranı</t>
  </si>
  <si>
    <t>2.Birim Brüt 
Kullanım Oranı</t>
  </si>
  <si>
    <t>İhraç Ürününde Kullanılan Hammade Miktarı
(1.Birim K.O.'ya göre</t>
  </si>
  <si>
    <t>İhraç Ürününde Kullanılan Hammade Miktarı
(2.Birim K.O.'ya göre</t>
  </si>
  <si>
    <t xml:space="preserve">Beyanname Tarih </t>
  </si>
  <si>
    <t xml:space="preserve">Beyanname No </t>
  </si>
  <si>
    <t>TOPLAM YURT İÇİ ALIM</t>
  </si>
  <si>
    <t>Not 1 : Yurt içi Alımlarla ilgili her Satırkodunda ayrı tablolar hazırlanmalıdır.</t>
  </si>
  <si>
    <t>Not 2 : Toplam İhtiyacın Toplam Yurt içi Alımdan fazla olması gerekmektedir.</t>
  </si>
  <si>
    <t>Not 3 : Yurt içi Alıma Konu Hammadde için belge 2 birim düzenlendi ise 2 birimden de Çıkışların Görünür Olması gerekmektedir.</t>
  </si>
  <si>
    <t>İTHALAT BİLGİSİ</t>
  </si>
  <si>
    <t>İHRACAT BİLGİSİ</t>
  </si>
  <si>
    <t>GÜMRÜK ADI</t>
  </si>
  <si>
    <t>BİRİM KULLANIM</t>
  </si>
  <si>
    <t>GEMLİK</t>
  </si>
  <si>
    <t>21160900IM000001</t>
  </si>
  <si>
    <t>21.2.00????.001</t>
  </si>
  <si>
    <t>BURSA</t>
  </si>
  <si>
    <t>21160900EX000001</t>
  </si>
  <si>
    <t>21.1.00????.001</t>
  </si>
  <si>
    <t>21160900EX000002</t>
  </si>
  <si>
    <t>21.1.00????.002</t>
  </si>
  <si>
    <t>…. IM …</t>
  </si>
  <si>
    <t>21.2.00????.002</t>
  </si>
  <si>
    <t>..</t>
  </si>
  <si>
    <t>21160900EX000003</t>
  </si>
  <si>
    <t>21.1.00????.003</t>
  </si>
  <si>
    <t>*** İTHALAT TESCİL TARİHİ İHRACAT TESCİL TARİHİNDEN ÖNCE OLMALI.</t>
  </si>
  <si>
    <t>*** İHTİYAÇ TOPLAMI İTHALATLA YA EŞİT YADA FAZLA OLMALI</t>
  </si>
  <si>
    <t>*** BELGEDE İTHALAT İPLİK OLDUĞUNDA 2.BİRİM HAMMADDE SARFİYAT TABLOSUNDAKİ FİRELİ KULLANIMLAR BİRİM KULLANIMA YERLEŞTİRİLMELİDİR.</t>
  </si>
  <si>
    <t>EŞDEĞER EŞYA TABLOSU</t>
  </si>
</sst>
</file>

<file path=xl/styles.xml><?xml version="1.0" encoding="utf-8"?>
<styleSheet xmlns="http://schemas.openxmlformats.org/spreadsheetml/2006/main">
  <numFmts count="4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###\ ##\ ##\ ##\ ##"/>
    <numFmt numFmtId="181" formatCode="000\ 000\ 0000"/>
    <numFmt numFmtId="182" formatCode="#,##0.0000;[Red]#,##0.0000"/>
    <numFmt numFmtId="183" formatCode="#,##0.0"/>
    <numFmt numFmtId="184" formatCode="#,##0.0;[Red]#,##0.0"/>
    <numFmt numFmtId="185" formatCode="#,##0.000000000;[Red]#,##0.000000000"/>
    <numFmt numFmtId="186" formatCode="0000\ 00\ 00\ 00\ 00"/>
    <numFmt numFmtId="187" formatCode="#,##0.0000"/>
    <numFmt numFmtId="188" formatCode="#,##0.00;[Red]#,##0.00"/>
    <numFmt numFmtId="189" formatCode="#,##0.00000;[Red]#,##0.00000"/>
    <numFmt numFmtId="190" formatCode="#,##0.000;[Red]#,##0.000"/>
    <numFmt numFmtId="191" formatCode="0.0%"/>
    <numFmt numFmtId="192" formatCode="#,##0.00\ [$$-C0C]_-"/>
    <numFmt numFmtId="193" formatCode="&quot;Evet&quot;;&quot;Evet&quot;;&quot;Hayır&quot;"/>
    <numFmt numFmtId="194" formatCode="&quot;Doğru&quot;;&quot;Doğru&quot;;&quot;Yanlış&quot;"/>
    <numFmt numFmtId="195" formatCode="&quot;Açık&quot;;&quot;Açık&quot;;&quot;Kapalı&quot;"/>
    <numFmt numFmtId="196" formatCode="[$€-2]\ #,##0.00_);[Red]\([$€-2]\ #,##0.00\)"/>
    <numFmt numFmtId="197" formatCode="#,##0.0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  <numFmt numFmtId="200" formatCode="#,###\ \A\d"/>
    <numFmt numFmtId="201" formatCode="#,###\ \K\g"/>
    <numFmt numFmtId="202" formatCode="dd/mm/yyyy;@"/>
    <numFmt numFmtId="203" formatCode="[$¥€-2]\ #,##0.00_);[Red]\([$€-2]\ #,##0.00\)"/>
  </numFmts>
  <fonts count="101">
    <font>
      <sz val="12"/>
      <name val="Tahoma"/>
      <family val="0"/>
    </font>
    <font>
      <sz val="10"/>
      <name val="Tahoma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 Tur"/>
      <family val="0"/>
    </font>
    <font>
      <b/>
      <sz val="11"/>
      <name val="Tahoma"/>
      <family val="2"/>
    </font>
    <font>
      <b/>
      <sz val="8"/>
      <name val="Tahoma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b/>
      <sz val="13"/>
      <name val="Arial Tur"/>
      <family val="2"/>
    </font>
    <font>
      <sz val="13"/>
      <name val="Arial Tur"/>
      <family val="2"/>
    </font>
    <font>
      <b/>
      <sz val="10"/>
      <name val="Arial"/>
      <family val="2"/>
    </font>
    <font>
      <b/>
      <sz val="11"/>
      <name val="Arial Tur"/>
      <family val="2"/>
    </font>
    <font>
      <sz val="11"/>
      <name val="Arial Tur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sz val="8"/>
      <color indexed="8"/>
      <name val="Verdana"/>
      <family val="2"/>
    </font>
    <font>
      <sz val="8"/>
      <color indexed="8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8"/>
      <name val="Arial"/>
      <family val="2"/>
    </font>
    <font>
      <b/>
      <sz val="8"/>
      <color indexed="8"/>
      <name val="Tahoma"/>
      <family val="2"/>
    </font>
    <font>
      <b/>
      <u val="single"/>
      <sz val="8"/>
      <name val="Tahoma"/>
      <family val="2"/>
    </font>
    <font>
      <b/>
      <u val="single"/>
      <sz val="9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4"/>
      <name val="Arial CE"/>
      <family val="2"/>
    </font>
    <font>
      <b/>
      <sz val="8"/>
      <color indexed="9"/>
      <name val="Arial"/>
      <family val="2"/>
    </font>
    <font>
      <b/>
      <u val="single"/>
      <sz val="10"/>
      <name val="Arial"/>
      <family val="2"/>
    </font>
    <font>
      <sz val="11"/>
      <name val="Calibri"/>
      <family val="2"/>
    </font>
    <font>
      <b/>
      <sz val="12"/>
      <name val="Comic Sans MS"/>
      <family val="4"/>
    </font>
    <font>
      <sz val="12"/>
      <name val="Arial"/>
      <family val="2"/>
    </font>
    <font>
      <sz val="9"/>
      <name val="Arial"/>
      <family val="2"/>
    </font>
    <font>
      <b/>
      <sz val="9"/>
      <name val="Comic Sans MS"/>
      <family val="4"/>
    </font>
    <font>
      <sz val="9"/>
      <name val="Comic Sans MS"/>
      <family val="4"/>
    </font>
    <font>
      <u val="single"/>
      <sz val="9"/>
      <name val="Comic Sans MS"/>
      <family val="4"/>
    </font>
    <font>
      <b/>
      <sz val="14"/>
      <name val="Times New Roman TUR"/>
      <family val="1"/>
    </font>
    <font>
      <b/>
      <sz val="10"/>
      <color indexed="10"/>
      <name val="Arial"/>
      <family val="2"/>
    </font>
    <font>
      <b/>
      <sz val="6"/>
      <name val="Times New Roman TUR"/>
      <family val="1"/>
    </font>
    <font>
      <sz val="6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Calibri"/>
      <family val="2"/>
    </font>
    <font>
      <sz val="12"/>
      <color indexed="8"/>
      <name val="Comic Sans MS"/>
      <family val="4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FFFF"/>
      <name val="Calibri"/>
      <family val="2"/>
    </font>
    <font>
      <sz val="12"/>
      <color theme="1"/>
      <name val="Comic Sans MS"/>
      <family val="4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lightTrellis">
        <bgColor indexed="9"/>
      </patternFill>
    </fill>
    <fill>
      <patternFill patternType="lightTrellis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>
        <color indexed="12"/>
      </right>
      <top style="thick"/>
      <bottom style="thin">
        <color indexed="12"/>
      </bottom>
    </border>
    <border>
      <left style="thick"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/>
      <top style="thin">
        <color indexed="12"/>
      </top>
      <bottom style="thin">
        <color indexed="12"/>
      </bottom>
    </border>
    <border>
      <left style="thick"/>
      <right style="thin">
        <color indexed="12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 style="thin">
        <color indexed="12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12"/>
      </left>
      <right style="thin">
        <color indexed="12"/>
      </right>
      <top style="thick"/>
      <bottom style="thin">
        <color indexed="12"/>
      </bottom>
    </border>
    <border>
      <left style="thin">
        <color indexed="12"/>
      </left>
      <right style="thick"/>
      <top style="thick"/>
      <bottom style="thin">
        <color indexed="1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1" applyNumberFormat="0" applyFill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5" fillId="20" borderId="5" applyNumberFormat="0" applyAlignment="0" applyProtection="0"/>
    <xf numFmtId="0" fontId="86" fillId="21" borderId="6" applyNumberFormat="0" applyAlignment="0" applyProtection="0"/>
    <xf numFmtId="0" fontId="87" fillId="20" borderId="6" applyNumberFormat="0" applyAlignment="0" applyProtection="0"/>
    <xf numFmtId="0" fontId="88" fillId="22" borderId="7" applyNumberFormat="0" applyAlignment="0" applyProtection="0"/>
    <xf numFmtId="0" fontId="89" fillId="23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4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34" fillId="0" borderId="0">
      <alignment/>
      <protection/>
    </xf>
    <xf numFmtId="0" fontId="0" fillId="25" borderId="8" applyNumberFormat="0" applyFont="0" applyAlignment="0" applyProtection="0"/>
    <xf numFmtId="0" fontId="9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1" fillId="33" borderId="1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11" fillId="33" borderId="11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 wrapText="1"/>
    </xf>
    <xf numFmtId="0" fontId="11" fillId="33" borderId="1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11" fillId="33" borderId="11" xfId="0" applyFont="1" applyFill="1" applyBorder="1" applyAlignment="1">
      <alignment wrapText="1"/>
    </xf>
    <xf numFmtId="0" fontId="11" fillId="33" borderId="14" xfId="0" applyFont="1" applyFill="1" applyBorder="1" applyAlignment="1">
      <alignment horizontal="left" wrapText="1"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48" applyFont="1" applyBorder="1" applyAlignment="1">
      <alignment horizontal="centerContinuous"/>
      <protection/>
    </xf>
    <xf numFmtId="0" fontId="15" fillId="0" borderId="0" xfId="48" applyFont="1" applyBorder="1" applyAlignment="1">
      <alignment horizontal="centerContinuous"/>
      <protection/>
    </xf>
    <xf numFmtId="0" fontId="15" fillId="0" borderId="0" xfId="48" applyFont="1" applyBorder="1" applyAlignment="1">
      <alignment horizontal="centerContinuous" wrapText="1"/>
      <protection/>
    </xf>
    <xf numFmtId="0" fontId="6" fillId="0" borderId="0" xfId="48">
      <alignment/>
      <protection/>
    </xf>
    <xf numFmtId="0" fontId="16" fillId="0" borderId="0" xfId="0" applyFont="1" applyFill="1" applyAlignment="1">
      <alignment/>
    </xf>
    <xf numFmtId="0" fontId="17" fillId="0" borderId="0" xfId="48" applyFont="1" applyBorder="1" applyAlignment="1">
      <alignment horizontal="left"/>
      <protection/>
    </xf>
    <xf numFmtId="0" fontId="18" fillId="0" borderId="0" xfId="48" applyFont="1" applyBorder="1">
      <alignment/>
      <protection/>
    </xf>
    <xf numFmtId="0" fontId="18" fillId="0" borderId="0" xfId="48" applyFont="1" applyBorder="1" applyAlignment="1">
      <alignment wrapText="1"/>
      <protection/>
    </xf>
    <xf numFmtId="14" fontId="17" fillId="0" borderId="0" xfId="48" applyNumberFormat="1" applyFont="1" applyBorder="1" applyAlignment="1">
      <alignment horizontal="left"/>
      <protection/>
    </xf>
    <xf numFmtId="0" fontId="6" fillId="0" borderId="0" xfId="48" applyFont="1" applyBorder="1">
      <alignment/>
      <protection/>
    </xf>
    <xf numFmtId="0" fontId="6" fillId="0" borderId="0" xfId="48" applyFont="1" applyBorder="1" applyAlignment="1">
      <alignment horizontal="center"/>
      <protection/>
    </xf>
    <xf numFmtId="0" fontId="6" fillId="0" borderId="0" xfId="48" applyFont="1" applyBorder="1" applyAlignment="1">
      <alignment wrapText="1"/>
      <protection/>
    </xf>
    <xf numFmtId="0" fontId="14" fillId="0" borderId="17" xfId="48" applyFont="1" applyBorder="1" applyAlignment="1">
      <alignment horizontal="center"/>
      <protection/>
    </xf>
    <xf numFmtId="0" fontId="14" fillId="0" borderId="18" xfId="48" applyFont="1" applyBorder="1" applyAlignment="1">
      <alignment horizontal="center"/>
      <protection/>
    </xf>
    <xf numFmtId="0" fontId="17" fillId="0" borderId="19" xfId="48" applyFont="1" applyFill="1" applyBorder="1" applyAlignment="1">
      <alignment horizontal="center" vertical="center"/>
      <protection/>
    </xf>
    <xf numFmtId="0" fontId="19" fillId="0" borderId="20" xfId="48" applyFont="1" applyBorder="1" applyAlignment="1">
      <alignment horizontal="center" vertical="center"/>
      <protection/>
    </xf>
    <xf numFmtId="0" fontId="19" fillId="0" borderId="21" xfId="48" applyFont="1" applyBorder="1" applyAlignment="1">
      <alignment horizontal="center" vertical="center"/>
      <protection/>
    </xf>
    <xf numFmtId="0" fontId="19" fillId="0" borderId="22" xfId="48" applyFont="1" applyBorder="1" applyAlignment="1">
      <alignment horizontal="center" vertical="center"/>
      <protection/>
    </xf>
    <xf numFmtId="0" fontId="19" fillId="0" borderId="23" xfId="48" applyFont="1" applyBorder="1" applyAlignment="1">
      <alignment horizontal="center" vertical="center"/>
      <protection/>
    </xf>
    <xf numFmtId="0" fontId="19" fillId="0" borderId="24" xfId="48" applyFont="1" applyBorder="1" applyAlignment="1">
      <alignment horizontal="center" vertical="center" wrapText="1"/>
      <protection/>
    </xf>
    <xf numFmtId="0" fontId="19" fillId="0" borderId="25" xfId="48" applyFont="1" applyBorder="1" applyAlignment="1">
      <alignment horizontal="center" vertical="center"/>
      <protection/>
    </xf>
    <xf numFmtId="0" fontId="19" fillId="0" borderId="26" xfId="48" applyFont="1" applyFill="1" applyBorder="1" applyAlignment="1">
      <alignment horizontal="center" vertical="center"/>
      <protection/>
    </xf>
    <xf numFmtId="0" fontId="19" fillId="0" borderId="27" xfId="48" applyFont="1" applyFill="1" applyBorder="1" applyAlignment="1">
      <alignment horizontal="center" vertical="center"/>
      <protection/>
    </xf>
    <xf numFmtId="0" fontId="19" fillId="0" borderId="27" xfId="48" applyFont="1" applyBorder="1" applyAlignment="1">
      <alignment horizontal="center" vertical="center"/>
      <protection/>
    </xf>
    <xf numFmtId="0" fontId="19" fillId="0" borderId="28" xfId="48" applyFont="1" applyBorder="1" applyAlignment="1">
      <alignment horizontal="center" vertical="center"/>
      <protection/>
    </xf>
    <xf numFmtId="0" fontId="19" fillId="0" borderId="26" xfId="48" applyFont="1" applyBorder="1" applyAlignment="1">
      <alignment horizontal="center" vertical="center"/>
      <protection/>
    </xf>
    <xf numFmtId="0" fontId="19" fillId="0" borderId="29" xfId="48" applyFont="1" applyBorder="1" applyAlignment="1">
      <alignment horizontal="center" vertical="center"/>
      <protection/>
    </xf>
    <xf numFmtId="0" fontId="19" fillId="0" borderId="30" xfId="48" applyFont="1" applyBorder="1" applyAlignment="1">
      <alignment horizontal="center" vertical="center" wrapText="1"/>
      <protection/>
    </xf>
    <xf numFmtId="0" fontId="19" fillId="0" borderId="31" xfId="48" applyFont="1" applyBorder="1" applyAlignment="1">
      <alignment horizontal="center" vertical="center"/>
      <protection/>
    </xf>
    <xf numFmtId="4" fontId="20" fillId="0" borderId="27" xfId="48" applyNumberFormat="1" applyFont="1" applyBorder="1">
      <alignment/>
      <protection/>
    </xf>
    <xf numFmtId="0" fontId="20" fillId="0" borderId="27" xfId="48" applyFont="1" applyBorder="1" applyAlignment="1">
      <alignment/>
      <protection/>
    </xf>
    <xf numFmtId="4" fontId="20" fillId="0" borderId="26" xfId="48" applyNumberFormat="1" applyFont="1" applyFill="1" applyBorder="1" applyAlignment="1">
      <alignment horizontal="center"/>
      <protection/>
    </xf>
    <xf numFmtId="3" fontId="20" fillId="0" borderId="27" xfId="48" applyNumberFormat="1" applyFont="1" applyBorder="1">
      <alignment/>
      <protection/>
    </xf>
    <xf numFmtId="4" fontId="20" fillId="0" borderId="28" xfId="48" applyNumberFormat="1" applyFont="1" applyBorder="1">
      <alignment/>
      <protection/>
    </xf>
    <xf numFmtId="0" fontId="6" fillId="0" borderId="0" xfId="48" applyAlignment="1">
      <alignment wrapText="1"/>
      <protection/>
    </xf>
    <xf numFmtId="3" fontId="6" fillId="0" borderId="0" xfId="48" applyNumberFormat="1">
      <alignment/>
      <protection/>
    </xf>
    <xf numFmtId="4" fontId="6" fillId="0" borderId="0" xfId="48" applyNumberFormat="1">
      <alignment/>
      <protection/>
    </xf>
    <xf numFmtId="3" fontId="6" fillId="0" borderId="0" xfId="48" applyNumberFormat="1" applyAlignment="1">
      <alignment wrapText="1"/>
      <protection/>
    </xf>
    <xf numFmtId="191" fontId="0" fillId="0" borderId="0" xfId="66" applyNumberFormat="1" applyFont="1" applyAlignment="1">
      <alignment/>
    </xf>
    <xf numFmtId="0" fontId="1" fillId="0" borderId="0" xfId="49">
      <alignment/>
      <protection/>
    </xf>
    <xf numFmtId="0" fontId="1" fillId="0" borderId="0" xfId="49" applyFont="1">
      <alignment/>
      <protection/>
    </xf>
    <xf numFmtId="0" fontId="22" fillId="0" borderId="32" xfId="49" applyFont="1" applyBorder="1" applyAlignment="1">
      <alignment horizontal="center" vertical="center"/>
      <protection/>
    </xf>
    <xf numFmtId="0" fontId="22" fillId="0" borderId="33" xfId="49" applyFont="1" applyBorder="1" applyAlignment="1">
      <alignment horizontal="center" vertical="center"/>
      <protection/>
    </xf>
    <xf numFmtId="0" fontId="21" fillId="0" borderId="33" xfId="49" applyFont="1" applyBorder="1" applyAlignment="1">
      <alignment horizontal="center" vertical="center"/>
      <protection/>
    </xf>
    <xf numFmtId="0" fontId="21" fillId="0" borderId="34" xfId="49" applyFont="1" applyFill="1" applyBorder="1" applyAlignment="1">
      <alignment horizontal="center" vertical="center"/>
      <protection/>
    </xf>
    <xf numFmtId="0" fontId="23" fillId="0" borderId="35" xfId="49" applyFont="1" applyBorder="1" applyAlignment="1">
      <alignment horizontal="center" vertical="center"/>
      <protection/>
    </xf>
    <xf numFmtId="0" fontId="23" fillId="0" borderId="36" xfId="49" applyFont="1" applyBorder="1" applyAlignment="1">
      <alignment horizontal="center" vertical="center"/>
      <protection/>
    </xf>
    <xf numFmtId="0" fontId="23" fillId="0" borderId="22" xfId="49" applyFont="1" applyBorder="1" applyAlignment="1">
      <alignment horizontal="center" vertical="center"/>
      <protection/>
    </xf>
    <xf numFmtId="0" fontId="23" fillId="0" borderId="20" xfId="49" applyFont="1" applyBorder="1" applyAlignment="1">
      <alignment horizontal="center" vertical="center"/>
      <protection/>
    </xf>
    <xf numFmtId="0" fontId="23" fillId="0" borderId="26" xfId="49" applyFont="1" applyBorder="1" applyAlignment="1">
      <alignment horizontal="center" vertical="center"/>
      <protection/>
    </xf>
    <xf numFmtId="0" fontId="23" fillId="0" borderId="27" xfId="49" applyFont="1" applyBorder="1" applyAlignment="1">
      <alignment horizontal="center" vertical="center"/>
      <protection/>
    </xf>
    <xf numFmtId="3" fontId="24" fillId="33" borderId="36" xfId="48" applyNumberFormat="1" applyFont="1" applyFill="1" applyBorder="1" applyAlignment="1">
      <alignment horizontal="right"/>
      <protection/>
    </xf>
    <xf numFmtId="3" fontId="1" fillId="33" borderId="36" xfId="49" applyNumberFormat="1" applyFill="1" applyBorder="1">
      <alignment/>
      <protection/>
    </xf>
    <xf numFmtId="4" fontId="1" fillId="33" borderId="36" xfId="49" applyNumberFormat="1" applyFill="1" applyBorder="1">
      <alignment/>
      <protection/>
    </xf>
    <xf numFmtId="4" fontId="1" fillId="33" borderId="37" xfId="49" applyNumberFormat="1" applyFill="1" applyBorder="1">
      <alignment/>
      <protection/>
    </xf>
    <xf numFmtId="3" fontId="24" fillId="33" borderId="20" xfId="48" applyNumberFormat="1" applyFont="1" applyFill="1" applyBorder="1" applyAlignment="1">
      <alignment horizontal="right"/>
      <protection/>
    </xf>
    <xf numFmtId="3" fontId="1" fillId="33" borderId="20" xfId="49" applyNumberFormat="1" applyFill="1" applyBorder="1">
      <alignment/>
      <protection/>
    </xf>
    <xf numFmtId="4" fontId="1" fillId="33" borderId="20" xfId="49" applyNumberFormat="1" applyFill="1" applyBorder="1">
      <alignment/>
      <protection/>
    </xf>
    <xf numFmtId="4" fontId="1" fillId="33" borderId="21" xfId="49" applyNumberFormat="1" applyFill="1" applyBorder="1">
      <alignment/>
      <protection/>
    </xf>
    <xf numFmtId="0" fontId="1" fillId="33" borderId="20" xfId="49" applyFill="1" applyBorder="1">
      <alignment/>
      <protection/>
    </xf>
    <xf numFmtId="0" fontId="1" fillId="33" borderId="20" xfId="49" applyFont="1" applyFill="1" applyBorder="1">
      <alignment/>
      <protection/>
    </xf>
    <xf numFmtId="0" fontId="1" fillId="33" borderId="27" xfId="49" applyFill="1" applyBorder="1">
      <alignment/>
      <protection/>
    </xf>
    <xf numFmtId="3" fontId="1" fillId="33" borderId="27" xfId="49" applyNumberFormat="1" applyFill="1" applyBorder="1">
      <alignment/>
      <protection/>
    </xf>
    <xf numFmtId="3" fontId="24" fillId="33" borderId="27" xfId="48" applyNumberFormat="1" applyFont="1" applyFill="1" applyBorder="1" applyAlignment="1">
      <alignment horizontal="right"/>
      <protection/>
    </xf>
    <xf numFmtId="0" fontId="1" fillId="33" borderId="27" xfId="49" applyFont="1" applyFill="1" applyBorder="1">
      <alignment/>
      <protection/>
    </xf>
    <xf numFmtId="4" fontId="1" fillId="33" borderId="27" xfId="49" applyNumberFormat="1" applyFill="1" applyBorder="1">
      <alignment/>
      <protection/>
    </xf>
    <xf numFmtId="4" fontId="1" fillId="33" borderId="28" xfId="49" applyNumberFormat="1" applyFill="1" applyBorder="1">
      <alignment/>
      <protection/>
    </xf>
    <xf numFmtId="0" fontId="21" fillId="0" borderId="33" xfId="49" applyFont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center"/>
    </xf>
    <xf numFmtId="4" fontId="1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0" fontId="25" fillId="0" borderId="38" xfId="0" applyFont="1" applyFill="1" applyBorder="1" applyAlignment="1">
      <alignment horizontal="center" wrapText="1"/>
    </xf>
    <xf numFmtId="0" fontId="25" fillId="0" borderId="38" xfId="0" applyFont="1" applyFill="1" applyBorder="1" applyAlignment="1">
      <alignment horizontal="center"/>
    </xf>
    <xf numFmtId="4" fontId="25" fillId="0" borderId="38" xfId="0" applyNumberFormat="1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center"/>
    </xf>
    <xf numFmtId="0" fontId="26" fillId="0" borderId="39" xfId="0" applyFont="1" applyFill="1" applyBorder="1" applyAlignment="1">
      <alignment horizontal="center" vertical="center" wrapText="1"/>
    </xf>
    <xf numFmtId="3" fontId="26" fillId="0" borderId="39" xfId="0" applyNumberFormat="1" applyFont="1" applyFill="1" applyBorder="1" applyAlignment="1">
      <alignment horizontal="right"/>
    </xf>
    <xf numFmtId="0" fontId="26" fillId="0" borderId="39" xfId="0" applyFont="1" applyFill="1" applyBorder="1" applyAlignment="1">
      <alignment horizontal="center" vertical="center"/>
    </xf>
    <xf numFmtId="4" fontId="23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4" fontId="28" fillId="0" borderId="0" xfId="0" applyNumberFormat="1" applyFont="1" applyFill="1" applyAlignment="1">
      <alignment/>
    </xf>
    <xf numFmtId="192" fontId="28" fillId="0" borderId="0" xfId="0" applyNumberFormat="1" applyFont="1" applyFill="1" applyAlignment="1">
      <alignment/>
    </xf>
    <xf numFmtId="0" fontId="29" fillId="0" borderId="38" xfId="0" applyFont="1" applyFill="1" applyBorder="1" applyAlignment="1">
      <alignment horizontal="center" wrapText="1"/>
    </xf>
    <xf numFmtId="0" fontId="29" fillId="0" borderId="38" xfId="0" applyFont="1" applyFill="1" applyBorder="1" applyAlignment="1">
      <alignment horizontal="center"/>
    </xf>
    <xf numFmtId="4" fontId="29" fillId="0" borderId="38" xfId="0" applyNumberFormat="1" applyFont="1" applyFill="1" applyBorder="1" applyAlignment="1">
      <alignment horizontal="center" wrapText="1"/>
    </xf>
    <xf numFmtId="0" fontId="26" fillId="0" borderId="39" xfId="0" applyFont="1" applyFill="1" applyBorder="1" applyAlignment="1">
      <alignment horizontal="right" wrapText="1"/>
    </xf>
    <xf numFmtId="3" fontId="26" fillId="0" borderId="39" xfId="0" applyNumberFormat="1" applyFont="1" applyFill="1" applyBorder="1" applyAlignment="1">
      <alignment horizontal="right" wrapText="1"/>
    </xf>
    <xf numFmtId="4" fontId="26" fillId="0" borderId="39" xfId="0" applyNumberFormat="1" applyFont="1" applyFill="1" applyBorder="1" applyAlignment="1">
      <alignment horizontal="right" wrapText="1"/>
    </xf>
    <xf numFmtId="0" fontId="28" fillId="0" borderId="0" xfId="0" applyFont="1" applyFill="1" applyAlignment="1">
      <alignment/>
    </xf>
    <xf numFmtId="4" fontId="26" fillId="0" borderId="39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40" xfId="0" applyFont="1" applyFill="1" applyBorder="1" applyAlignment="1">
      <alignment horizontal="left"/>
    </xf>
    <xf numFmtId="0" fontId="28" fillId="0" borderId="0" xfId="0" applyFont="1" applyFill="1" applyAlignment="1">
      <alignment horizontal="center"/>
    </xf>
    <xf numFmtId="4" fontId="28" fillId="0" borderId="0" xfId="0" applyNumberFormat="1" applyFont="1" applyFill="1" applyAlignment="1">
      <alignment/>
    </xf>
    <xf numFmtId="192" fontId="28" fillId="0" borderId="0" xfId="0" applyNumberFormat="1" applyFont="1" applyFill="1" applyAlignment="1">
      <alignment/>
    </xf>
    <xf numFmtId="0" fontId="26" fillId="0" borderId="41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left"/>
    </xf>
    <xf numFmtId="0" fontId="26" fillId="0" borderId="42" xfId="0" applyFont="1" applyFill="1" applyBorder="1" applyAlignment="1">
      <alignment horizontal="left"/>
    </xf>
    <xf numFmtId="180" fontId="2" fillId="33" borderId="20" xfId="0" applyNumberFormat="1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4" fontId="2" fillId="33" borderId="20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center"/>
    </xf>
    <xf numFmtId="181" fontId="2" fillId="33" borderId="20" xfId="0" applyNumberFormat="1" applyFont="1" applyFill="1" applyBorder="1" applyAlignment="1">
      <alignment horizontal="right"/>
    </xf>
    <xf numFmtId="182" fontId="2" fillId="33" borderId="20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4" fontId="2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4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180" fontId="8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4" fontId="8" fillId="33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right"/>
    </xf>
    <xf numFmtId="14" fontId="2" fillId="33" borderId="20" xfId="0" applyNumberFormat="1" applyFont="1" applyFill="1" applyBorder="1" applyAlignment="1">
      <alignment horizontal="right"/>
    </xf>
    <xf numFmtId="0" fontId="30" fillId="33" borderId="0" xfId="0" applyFont="1" applyFill="1" applyBorder="1" applyAlignment="1">
      <alignment/>
    </xf>
    <xf numFmtId="4" fontId="30" fillId="33" borderId="0" xfId="0" applyNumberFormat="1" applyFont="1" applyFill="1" applyBorder="1" applyAlignment="1">
      <alignment horizontal="right"/>
    </xf>
    <xf numFmtId="4" fontId="30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4" fontId="5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10" fillId="0" borderId="43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21" fillId="0" borderId="45" xfId="0" applyFont="1" applyFill="1" applyBorder="1" applyAlignment="1">
      <alignment horizontal="center" wrapText="1"/>
    </xf>
    <xf numFmtId="0" fontId="10" fillId="0" borderId="46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vertical="center" wrapText="1"/>
    </xf>
    <xf numFmtId="3" fontId="21" fillId="0" borderId="47" xfId="0" applyNumberFormat="1" applyFont="1" applyFill="1" applyBorder="1" applyAlignment="1">
      <alignment horizontal="center" wrapText="1"/>
    </xf>
    <xf numFmtId="0" fontId="10" fillId="0" borderId="45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wrapText="1"/>
    </xf>
    <xf numFmtId="0" fontId="10" fillId="0" borderId="51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10" fillId="0" borderId="52" xfId="0" applyFont="1" applyFill="1" applyBorder="1" applyAlignment="1">
      <alignment wrapText="1"/>
    </xf>
    <xf numFmtId="0" fontId="10" fillId="0" borderId="53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54" xfId="0" applyFont="1" applyFill="1" applyBorder="1" applyAlignment="1">
      <alignment wrapText="1"/>
    </xf>
    <xf numFmtId="0" fontId="10" fillId="0" borderId="50" xfId="0" applyFont="1" applyFill="1" applyBorder="1" applyAlignment="1">
      <alignment horizontal="center" vertical="center" wrapText="1"/>
    </xf>
    <xf numFmtId="4" fontId="10" fillId="0" borderId="51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4" fontId="10" fillId="0" borderId="52" xfId="0" applyNumberFormat="1" applyFont="1" applyFill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 wrapText="1"/>
    </xf>
    <xf numFmtId="4" fontId="10" fillId="0" borderId="54" xfId="0" applyNumberFormat="1" applyFont="1" applyFill="1" applyBorder="1" applyAlignment="1">
      <alignment horizontal="center" vertical="center" wrapText="1"/>
    </xf>
    <xf numFmtId="4" fontId="10" fillId="0" borderId="55" xfId="0" applyNumberFormat="1" applyFont="1" applyFill="1" applyBorder="1" applyAlignment="1">
      <alignment horizontal="right" vertical="center"/>
    </xf>
    <xf numFmtId="4" fontId="10" fillId="0" borderId="52" xfId="0" applyNumberFormat="1" applyFont="1" applyFill="1" applyBorder="1" applyAlignment="1">
      <alignment horizontal="right" vertical="center"/>
    </xf>
    <xf numFmtId="4" fontId="10" fillId="0" borderId="56" xfId="0" applyNumberFormat="1" applyFont="1" applyFill="1" applyBorder="1" applyAlignment="1">
      <alignment horizontal="right" vertical="center"/>
    </xf>
    <xf numFmtId="4" fontId="10" fillId="0" borderId="53" xfId="0" applyNumberFormat="1" applyFont="1" applyFill="1" applyBorder="1" applyAlignment="1">
      <alignment horizontal="right" vertical="center" wrapText="1"/>
    </xf>
    <xf numFmtId="4" fontId="10" fillId="0" borderId="52" xfId="0" applyNumberFormat="1" applyFont="1" applyFill="1" applyBorder="1" applyAlignment="1">
      <alignment horizontal="right" vertical="center" wrapText="1"/>
    </xf>
    <xf numFmtId="4" fontId="10" fillId="0" borderId="57" xfId="0" applyNumberFormat="1" applyFont="1" applyFill="1" applyBorder="1" applyAlignment="1">
      <alignment horizontal="right" vertical="center" wrapText="1"/>
    </xf>
    <xf numFmtId="4" fontId="10" fillId="0" borderId="58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right"/>
    </xf>
    <xf numFmtId="0" fontId="34" fillId="0" borderId="0" xfId="0" applyFont="1" applyAlignment="1">
      <alignment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 shrinkToFit="1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8" fillId="34" borderId="59" xfId="0" applyFont="1" applyFill="1" applyBorder="1" applyAlignment="1">
      <alignment horizontal="center" vertical="center"/>
    </xf>
    <xf numFmtId="0" fontId="23" fillId="33" borderId="60" xfId="0" applyFont="1" applyFill="1" applyBorder="1" applyAlignment="1">
      <alignment vertical="center"/>
    </xf>
    <xf numFmtId="0" fontId="23" fillId="33" borderId="61" xfId="0" applyFont="1" applyFill="1" applyBorder="1" applyAlignment="1">
      <alignment vertical="center"/>
    </xf>
    <xf numFmtId="0" fontId="23" fillId="33" borderId="62" xfId="0" applyFont="1" applyFill="1" applyBorder="1" applyAlignment="1">
      <alignment vertical="center"/>
    </xf>
    <xf numFmtId="0" fontId="23" fillId="33" borderId="63" xfId="0" applyFont="1" applyFill="1" applyBorder="1" applyAlignment="1">
      <alignment vertical="center"/>
    </xf>
    <xf numFmtId="0" fontId="28" fillId="0" borderId="60" xfId="0" applyFont="1" applyBorder="1" applyAlignment="1">
      <alignment horizontal="center" vertical="center"/>
    </xf>
    <xf numFmtId="0" fontId="23" fillId="0" borderId="62" xfId="0" applyFont="1" applyBorder="1" applyAlignment="1">
      <alignment vertical="center"/>
    </xf>
    <xf numFmtId="0" fontId="23" fillId="0" borderId="63" xfId="0" applyFont="1" applyBorder="1" applyAlignment="1">
      <alignment vertical="center"/>
    </xf>
    <xf numFmtId="0" fontId="23" fillId="0" borderId="60" xfId="0" applyFont="1" applyBorder="1" applyAlignment="1">
      <alignment vertical="center"/>
    </xf>
    <xf numFmtId="0" fontId="23" fillId="33" borderId="64" xfId="0" applyFont="1" applyFill="1" applyBorder="1" applyAlignment="1">
      <alignment vertical="center"/>
    </xf>
    <xf numFmtId="0" fontId="23" fillId="33" borderId="65" xfId="0" applyFont="1" applyFill="1" applyBorder="1" applyAlignment="1">
      <alignment vertical="center"/>
    </xf>
    <xf numFmtId="0" fontId="23" fillId="33" borderId="66" xfId="0" applyFont="1" applyFill="1" applyBorder="1" applyAlignment="1">
      <alignment vertical="center"/>
    </xf>
    <xf numFmtId="0" fontId="23" fillId="33" borderId="67" xfId="0" applyFont="1" applyFill="1" applyBorder="1" applyAlignment="1">
      <alignment vertical="center"/>
    </xf>
    <xf numFmtId="0" fontId="28" fillId="0" borderId="64" xfId="0" applyFont="1" applyBorder="1" applyAlignment="1">
      <alignment horizontal="center" vertical="center"/>
    </xf>
    <xf numFmtId="0" fontId="23" fillId="0" borderId="66" xfId="0" applyFont="1" applyBorder="1" applyAlignment="1">
      <alignment vertical="center"/>
    </xf>
    <xf numFmtId="0" fontId="23" fillId="0" borderId="67" xfId="0" applyFont="1" applyBorder="1" applyAlignment="1">
      <alignment vertical="center"/>
    </xf>
    <xf numFmtId="0" fontId="23" fillId="0" borderId="64" xfId="0" applyFont="1" applyBorder="1" applyAlignment="1">
      <alignment vertical="center"/>
    </xf>
    <xf numFmtId="0" fontId="28" fillId="0" borderId="64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vertical="center"/>
    </xf>
    <xf numFmtId="0" fontId="23" fillId="35" borderId="64" xfId="0" applyFont="1" applyFill="1" applyBorder="1" applyAlignment="1">
      <alignment vertical="center"/>
    </xf>
    <xf numFmtId="0" fontId="23" fillId="35" borderId="65" xfId="0" applyFont="1" applyFill="1" applyBorder="1" applyAlignment="1">
      <alignment vertical="center"/>
    </xf>
    <xf numFmtId="0" fontId="23" fillId="35" borderId="66" xfId="0" applyFont="1" applyFill="1" applyBorder="1" applyAlignment="1">
      <alignment vertical="center"/>
    </xf>
    <xf numFmtId="0" fontId="23" fillId="35" borderId="67" xfId="0" applyFont="1" applyFill="1" applyBorder="1" applyAlignment="1">
      <alignment vertical="center"/>
    </xf>
    <xf numFmtId="0" fontId="28" fillId="36" borderId="64" xfId="0" applyFont="1" applyFill="1" applyBorder="1" applyAlignment="1">
      <alignment horizontal="center" vertical="center"/>
    </xf>
    <xf numFmtId="0" fontId="23" fillId="36" borderId="66" xfId="0" applyFont="1" applyFill="1" applyBorder="1" applyAlignment="1">
      <alignment vertical="center"/>
    </xf>
    <xf numFmtId="0" fontId="23" fillId="36" borderId="67" xfId="0" applyFont="1" applyFill="1" applyBorder="1" applyAlignment="1">
      <alignment vertical="center"/>
    </xf>
    <xf numFmtId="0" fontId="28" fillId="37" borderId="64" xfId="0" applyFont="1" applyFill="1" applyBorder="1" applyAlignment="1">
      <alignment horizontal="right" vertical="center"/>
    </xf>
    <xf numFmtId="0" fontId="23" fillId="37" borderId="66" xfId="0" applyFont="1" applyFill="1" applyBorder="1" applyAlignment="1">
      <alignment vertical="center"/>
    </xf>
    <xf numFmtId="0" fontId="23" fillId="37" borderId="67" xfId="0" applyFont="1" applyFill="1" applyBorder="1" applyAlignment="1">
      <alignment vertical="center"/>
    </xf>
    <xf numFmtId="0" fontId="23" fillId="35" borderId="68" xfId="0" applyFont="1" applyFill="1" applyBorder="1" applyAlignment="1">
      <alignment vertical="center"/>
    </xf>
    <xf numFmtId="0" fontId="23" fillId="35" borderId="69" xfId="0" applyFont="1" applyFill="1" applyBorder="1" applyAlignment="1">
      <alignment vertical="center"/>
    </xf>
    <xf numFmtId="0" fontId="23" fillId="35" borderId="59" xfId="0" applyFont="1" applyFill="1" applyBorder="1" applyAlignment="1">
      <alignment vertical="center"/>
    </xf>
    <xf numFmtId="0" fontId="23" fillId="35" borderId="70" xfId="0" applyFont="1" applyFill="1" applyBorder="1" applyAlignment="1">
      <alignment vertical="center"/>
    </xf>
    <xf numFmtId="0" fontId="28" fillId="36" borderId="68" xfId="0" applyFont="1" applyFill="1" applyBorder="1" applyAlignment="1">
      <alignment horizontal="center" vertical="center"/>
    </xf>
    <xf numFmtId="0" fontId="23" fillId="36" borderId="59" xfId="0" applyFont="1" applyFill="1" applyBorder="1" applyAlignment="1">
      <alignment vertical="center"/>
    </xf>
    <xf numFmtId="0" fontId="23" fillId="36" borderId="70" xfId="0" applyFont="1" applyFill="1" applyBorder="1" applyAlignment="1">
      <alignment vertical="center"/>
    </xf>
    <xf numFmtId="0" fontId="28" fillId="37" borderId="68" xfId="0" applyFont="1" applyFill="1" applyBorder="1" applyAlignment="1">
      <alignment horizontal="right" vertical="center"/>
    </xf>
    <xf numFmtId="0" fontId="23" fillId="37" borderId="59" xfId="0" applyFont="1" applyFill="1" applyBorder="1" applyAlignment="1">
      <alignment vertical="center"/>
    </xf>
    <xf numFmtId="0" fontId="23" fillId="37" borderId="7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9" fillId="0" borderId="71" xfId="48" applyFont="1" applyFill="1" applyBorder="1" applyAlignment="1">
      <alignment horizontal="center" vertical="center"/>
      <protection/>
    </xf>
    <xf numFmtId="0" fontId="19" fillId="0" borderId="72" xfId="48" applyFont="1" applyFill="1" applyBorder="1" applyAlignment="1">
      <alignment horizontal="center" vertical="center"/>
      <protection/>
    </xf>
    <xf numFmtId="0" fontId="19" fillId="0" borderId="71" xfId="48" applyFont="1" applyBorder="1" applyAlignment="1">
      <alignment horizontal="center" vertical="center"/>
      <protection/>
    </xf>
    <xf numFmtId="0" fontId="19" fillId="0" borderId="73" xfId="48" applyFont="1" applyBorder="1" applyAlignment="1">
      <alignment horizontal="center" vertical="center"/>
      <protection/>
    </xf>
    <xf numFmtId="0" fontId="19" fillId="0" borderId="72" xfId="48" applyFont="1" applyBorder="1" applyAlignment="1">
      <alignment horizontal="center" vertical="center"/>
      <protection/>
    </xf>
    <xf numFmtId="0" fontId="19" fillId="0" borderId="74" xfId="48" applyFont="1" applyBorder="1" applyAlignment="1">
      <alignment horizontal="center" vertical="center"/>
      <protection/>
    </xf>
    <xf numFmtId="0" fontId="19" fillId="0" borderId="75" xfId="48" applyFont="1" applyBorder="1" applyAlignment="1">
      <alignment horizontal="center" vertical="center" wrapText="1"/>
      <protection/>
    </xf>
    <xf numFmtId="0" fontId="19" fillId="0" borderId="76" xfId="48" applyFont="1" applyBorder="1" applyAlignment="1">
      <alignment horizontal="center" vertical="center"/>
      <protection/>
    </xf>
    <xf numFmtId="4" fontId="29" fillId="0" borderId="0" xfId="0" applyNumberFormat="1" applyFont="1" applyFill="1" applyBorder="1" applyAlignment="1">
      <alignment horizontal="center" wrapText="1"/>
    </xf>
    <xf numFmtId="4" fontId="26" fillId="0" borderId="0" xfId="0" applyNumberFormat="1" applyFont="1" applyFill="1" applyBorder="1" applyAlignment="1">
      <alignment horizontal="right" wrapText="1"/>
    </xf>
    <xf numFmtId="0" fontId="38" fillId="0" borderId="0" xfId="0" applyFont="1" applyAlignment="1">
      <alignment/>
    </xf>
    <xf numFmtId="0" fontId="40" fillId="0" borderId="77" xfId="0" applyFont="1" applyBorder="1" applyAlignment="1">
      <alignment/>
    </xf>
    <xf numFmtId="0" fontId="41" fillId="0" borderId="77" xfId="0" applyFont="1" applyBorder="1" applyAlignment="1">
      <alignment/>
    </xf>
    <xf numFmtId="0" fontId="42" fillId="0" borderId="20" xfId="0" applyFont="1" applyBorder="1" applyAlignment="1">
      <alignment horizontal="center" wrapText="1"/>
    </xf>
    <xf numFmtId="0" fontId="43" fillId="0" borderId="20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4" fillId="0" borderId="20" xfId="0" applyFont="1" applyBorder="1" applyAlignment="1">
      <alignment/>
    </xf>
    <xf numFmtId="0" fontId="39" fillId="0" borderId="77" xfId="0" applyFont="1" applyBorder="1" applyAlignment="1">
      <alignment/>
    </xf>
    <xf numFmtId="1" fontId="23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197" fontId="23" fillId="0" borderId="0" xfId="0" applyNumberFormat="1" applyFont="1" applyFill="1" applyAlignment="1">
      <alignment vertical="center"/>
    </xf>
    <xf numFmtId="0" fontId="95" fillId="0" borderId="0" xfId="0" applyFont="1" applyAlignment="1">
      <alignment/>
    </xf>
    <xf numFmtId="0" fontId="4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4" fontId="23" fillId="0" borderId="0" xfId="0" applyNumberFormat="1" applyFont="1" applyFill="1" applyAlignment="1">
      <alignment horizontal="center" vertical="center" wrapText="1"/>
    </xf>
    <xf numFmtId="4" fontId="23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97" fontId="23" fillId="0" borderId="0" xfId="0" applyNumberFormat="1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14" fontId="23" fillId="0" borderId="0" xfId="0" applyNumberFormat="1" applyFont="1" applyFill="1" applyAlignment="1">
      <alignment horizontal="center" vertical="center"/>
    </xf>
    <xf numFmtId="4" fontId="23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14" fontId="34" fillId="0" borderId="0" xfId="0" applyNumberFormat="1" applyFont="1" applyFill="1" applyAlignment="1">
      <alignment horizontal="left" vertical="center"/>
    </xf>
    <xf numFmtId="0" fontId="16" fillId="0" borderId="78" xfId="0" applyFont="1" applyFill="1" applyBorder="1" applyAlignment="1">
      <alignment horizontal="center" vertical="center" wrapText="1"/>
    </xf>
    <xf numFmtId="0" fontId="49" fillId="37" borderId="32" xfId="0" applyFont="1" applyFill="1" applyBorder="1" applyAlignment="1">
      <alignment horizontal="center" vertical="center" wrapText="1"/>
    </xf>
    <xf numFmtId="0" fontId="50" fillId="37" borderId="33" xfId="0" applyFont="1" applyFill="1" applyBorder="1" applyAlignment="1">
      <alignment horizontal="center" vertical="center" wrapText="1"/>
    </xf>
    <xf numFmtId="14" fontId="50" fillId="37" borderId="33" xfId="0" applyNumberFormat="1" applyFont="1" applyFill="1" applyBorder="1" applyAlignment="1">
      <alignment horizontal="center" vertical="center" wrapText="1"/>
    </xf>
    <xf numFmtId="4" fontId="50" fillId="37" borderId="33" xfId="0" applyNumberFormat="1" applyFont="1" applyFill="1" applyBorder="1" applyAlignment="1">
      <alignment horizontal="center" vertical="center" wrapText="1"/>
    </xf>
    <xf numFmtId="0" fontId="48" fillId="37" borderId="33" xfId="0" applyFont="1" applyFill="1" applyBorder="1" applyAlignment="1">
      <alignment horizontal="center" wrapText="1"/>
    </xf>
    <xf numFmtId="0" fontId="23" fillId="37" borderId="33" xfId="0" applyFont="1" applyFill="1" applyBorder="1" applyAlignment="1">
      <alignment horizontal="center" wrapText="1"/>
    </xf>
    <xf numFmtId="0" fontId="48" fillId="37" borderId="33" xfId="0" applyFont="1" applyFill="1" applyBorder="1" applyAlignment="1">
      <alignment horizontal="center" wrapText="1"/>
    </xf>
    <xf numFmtId="0" fontId="23" fillId="38" borderId="33" xfId="0" applyFont="1" applyFill="1" applyBorder="1" applyAlignment="1">
      <alignment horizontal="center" wrapText="1"/>
    </xf>
    <xf numFmtId="0" fontId="23" fillId="37" borderId="33" xfId="0" applyFont="1" applyFill="1" applyBorder="1" applyAlignment="1">
      <alignment horizontal="center" vertical="center" wrapText="1"/>
    </xf>
    <xf numFmtId="197" fontId="23" fillId="37" borderId="33" xfId="0" applyNumberFormat="1" applyFont="1" applyFill="1" applyBorder="1" applyAlignment="1">
      <alignment horizontal="center" vertical="center" wrapText="1"/>
    </xf>
    <xf numFmtId="0" fontId="48" fillId="0" borderId="36" xfId="0" applyNumberFormat="1" applyFont="1" applyFill="1" applyBorder="1" applyAlignment="1">
      <alignment vertical="center"/>
    </xf>
    <xf numFmtId="0" fontId="23" fillId="0" borderId="36" xfId="0" applyNumberFormat="1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 wrapText="1"/>
    </xf>
    <xf numFmtId="0" fontId="23" fillId="0" borderId="36" xfId="0" applyNumberFormat="1" applyFont="1" applyFill="1" applyBorder="1" applyAlignment="1">
      <alignment vertical="center"/>
    </xf>
    <xf numFmtId="4" fontId="23" fillId="0" borderId="36" xfId="0" applyNumberFormat="1" applyFont="1" applyFill="1" applyBorder="1" applyAlignment="1">
      <alignment vertical="center"/>
    </xf>
    <xf numFmtId="0" fontId="50" fillId="0" borderId="36" xfId="0" applyFont="1" applyFill="1" applyBorder="1" applyAlignment="1">
      <alignment horizontal="center" vertical="center"/>
    </xf>
    <xf numFmtId="0" fontId="48" fillId="0" borderId="36" xfId="0" applyNumberFormat="1" applyFont="1" applyFill="1" applyBorder="1" applyAlignment="1">
      <alignment vertical="center" wrapText="1"/>
    </xf>
    <xf numFmtId="179" fontId="50" fillId="0" borderId="36" xfId="0" applyNumberFormat="1" applyFont="1" applyFill="1" applyBorder="1" applyAlignment="1">
      <alignment horizontal="right" vertical="center"/>
    </xf>
    <xf numFmtId="4" fontId="50" fillId="0" borderId="36" xfId="0" applyNumberFormat="1" applyFont="1" applyFill="1" applyBorder="1" applyAlignment="1">
      <alignment horizontal="right" vertical="center"/>
    </xf>
    <xf numFmtId="4" fontId="50" fillId="0" borderId="36" xfId="0" applyNumberFormat="1" applyFont="1" applyFill="1" applyBorder="1" applyAlignment="1">
      <alignment horizontal="center" vertical="center"/>
    </xf>
    <xf numFmtId="14" fontId="50" fillId="0" borderId="36" xfId="0" applyNumberFormat="1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14" fontId="49" fillId="0" borderId="20" xfId="0" applyNumberFormat="1" applyFont="1" applyFill="1" applyBorder="1" applyAlignment="1">
      <alignment horizontal="center" vertical="center"/>
    </xf>
    <xf numFmtId="4" fontId="52" fillId="0" borderId="20" xfId="0" applyNumberFormat="1" applyFont="1" applyFill="1" applyBorder="1" applyAlignment="1">
      <alignment/>
    </xf>
    <xf numFmtId="197" fontId="23" fillId="0" borderId="20" xfId="0" applyNumberFormat="1" applyFont="1" applyFill="1" applyBorder="1" applyAlignment="1">
      <alignment vertical="center"/>
    </xf>
    <xf numFmtId="0" fontId="48" fillId="0" borderId="20" xfId="0" applyNumberFormat="1" applyFont="1" applyFill="1" applyBorder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vertical="center"/>
    </xf>
    <xf numFmtId="4" fontId="23" fillId="0" borderId="20" xfId="0" applyNumberFormat="1" applyFont="1" applyFill="1" applyBorder="1" applyAlignment="1">
      <alignment vertical="center"/>
    </xf>
    <xf numFmtId="0" fontId="48" fillId="0" borderId="20" xfId="0" applyNumberFormat="1" applyFont="1" applyFill="1" applyBorder="1" applyAlignment="1">
      <alignment vertical="center" wrapText="1"/>
    </xf>
    <xf numFmtId="4" fontId="50" fillId="0" borderId="20" xfId="0" applyNumberFormat="1" applyFont="1" applyFill="1" applyBorder="1" applyAlignment="1">
      <alignment horizontal="right" vertical="center"/>
    </xf>
    <xf numFmtId="14" fontId="50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/>
    </xf>
    <xf numFmtId="197" fontId="23" fillId="0" borderId="36" xfId="0" applyNumberFormat="1" applyFont="1" applyFill="1" applyBorder="1" applyAlignment="1">
      <alignment vertical="center"/>
    </xf>
    <xf numFmtId="4" fontId="23" fillId="0" borderId="20" xfId="0" applyNumberFormat="1" applyFont="1" applyFill="1" applyBorder="1" applyAlignment="1">
      <alignment horizontal="right" vertical="center"/>
    </xf>
    <xf numFmtId="14" fontId="23" fillId="0" borderId="20" xfId="0" applyNumberFormat="1" applyFont="1" applyFill="1" applyBorder="1" applyAlignment="1">
      <alignment horizontal="center" vertical="center" wrapText="1"/>
    </xf>
    <xf numFmtId="4" fontId="23" fillId="0" borderId="20" xfId="59" applyNumberFormat="1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 wrapText="1"/>
    </xf>
    <xf numFmtId="4" fontId="28" fillId="0" borderId="36" xfId="0" applyNumberFormat="1" applyFont="1" applyFill="1" applyBorder="1" applyAlignment="1">
      <alignment horizontal="right" vertical="center"/>
    </xf>
    <xf numFmtId="0" fontId="28" fillId="0" borderId="20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>
      <alignment horizontal="right" vertical="center"/>
    </xf>
    <xf numFmtId="0" fontId="96" fillId="0" borderId="20" xfId="0" applyFont="1" applyBorder="1" applyAlignment="1">
      <alignment vertical="center" wrapText="1"/>
    </xf>
    <xf numFmtId="0" fontId="77" fillId="0" borderId="0" xfId="51">
      <alignment/>
      <protection/>
    </xf>
    <xf numFmtId="0" fontId="77" fillId="0" borderId="20" xfId="51" applyBorder="1" applyAlignment="1">
      <alignment horizontal="center" vertical="center" wrapText="1"/>
      <protection/>
    </xf>
    <xf numFmtId="0" fontId="77" fillId="0" borderId="20" xfId="51" applyBorder="1">
      <alignment/>
      <protection/>
    </xf>
    <xf numFmtId="0" fontId="97" fillId="0" borderId="0" xfId="51" applyFont="1" applyAlignment="1">
      <alignment horizontal="center"/>
      <protection/>
    </xf>
    <xf numFmtId="0" fontId="34" fillId="0" borderId="0" xfId="52">
      <alignment/>
      <protection/>
    </xf>
    <xf numFmtId="0" fontId="28" fillId="0" borderId="19" xfId="50" applyFont="1" applyBorder="1" applyProtection="1">
      <alignment/>
      <protection hidden="1"/>
    </xf>
    <xf numFmtId="0" fontId="16" fillId="0" borderId="0" xfId="50" applyFont="1" applyBorder="1" applyProtection="1">
      <alignment/>
      <protection hidden="1"/>
    </xf>
    <xf numFmtId="200" fontId="16" fillId="0" borderId="0" xfId="50" applyNumberFormat="1" applyFont="1" applyBorder="1" applyProtection="1">
      <alignment/>
      <protection hidden="1"/>
    </xf>
    <xf numFmtId="0" fontId="34" fillId="0" borderId="0" xfId="50" applyFont="1" applyBorder="1" applyAlignment="1" applyProtection="1">
      <alignment horizontal="right"/>
      <protection hidden="1"/>
    </xf>
    <xf numFmtId="0" fontId="34" fillId="0" borderId="0" xfId="50" applyFont="1" applyBorder="1" applyProtection="1">
      <alignment/>
      <protection hidden="1"/>
    </xf>
    <xf numFmtId="0" fontId="34" fillId="0" borderId="79" xfId="50" applyFont="1" applyBorder="1" applyProtection="1">
      <alignment/>
      <protection hidden="1"/>
    </xf>
    <xf numFmtId="0" fontId="28" fillId="0" borderId="80" xfId="50" applyFont="1" applyBorder="1" applyProtection="1">
      <alignment/>
      <protection hidden="1"/>
    </xf>
    <xf numFmtId="0" fontId="28" fillId="0" borderId="77" xfId="50" applyFont="1" applyBorder="1" applyProtection="1">
      <alignment/>
      <protection hidden="1"/>
    </xf>
    <xf numFmtId="0" fontId="16" fillId="0" borderId="77" xfId="50" applyFont="1" applyBorder="1" applyProtection="1">
      <alignment/>
      <protection hidden="1"/>
    </xf>
    <xf numFmtId="200" fontId="16" fillId="0" borderId="77" xfId="50" applyNumberFormat="1" applyFont="1" applyBorder="1" applyProtection="1">
      <alignment/>
      <protection hidden="1"/>
    </xf>
    <xf numFmtId="0" fontId="34" fillId="0" borderId="77" xfId="50" applyFont="1" applyBorder="1" applyAlignment="1" applyProtection="1">
      <alignment horizontal="right"/>
      <protection hidden="1"/>
    </xf>
    <xf numFmtId="0" fontId="34" fillId="0" borderId="77" xfId="50" applyFont="1" applyBorder="1" applyProtection="1">
      <alignment/>
      <protection hidden="1"/>
    </xf>
    <xf numFmtId="0" fontId="34" fillId="0" borderId="81" xfId="50" applyFont="1" applyBorder="1" applyProtection="1">
      <alignment/>
      <protection hidden="1"/>
    </xf>
    <xf numFmtId="200" fontId="28" fillId="33" borderId="18" xfId="50" applyNumberFormat="1" applyFont="1" applyFill="1" applyBorder="1" applyAlignment="1" applyProtection="1">
      <alignment horizontal="center"/>
      <protection hidden="1"/>
    </xf>
    <xf numFmtId="0" fontId="23" fillId="0" borderId="20" xfId="50" applyFont="1" applyFill="1" applyBorder="1" applyAlignment="1" applyProtection="1">
      <alignment horizontal="center"/>
      <protection hidden="1"/>
    </xf>
    <xf numFmtId="187" fontId="23" fillId="39" borderId="20" xfId="50" applyNumberFormat="1" applyFont="1" applyFill="1" applyBorder="1" applyProtection="1">
      <alignment/>
      <protection hidden="1"/>
    </xf>
    <xf numFmtId="201" fontId="23" fillId="39" borderId="20" xfId="50" applyNumberFormat="1" applyFont="1" applyFill="1" applyBorder="1" applyProtection="1">
      <alignment/>
      <protection hidden="1"/>
    </xf>
    <xf numFmtId="14" fontId="23" fillId="0" borderId="20" xfId="50" applyNumberFormat="1" applyFont="1" applyFill="1" applyBorder="1" applyAlignment="1" applyProtection="1">
      <alignment horizontal="center"/>
      <protection hidden="1"/>
    </xf>
    <xf numFmtId="0" fontId="23" fillId="0" borderId="20" xfId="50" applyFont="1" applyFill="1" applyBorder="1" applyAlignment="1" applyProtection="1">
      <alignment horizontal="right"/>
      <protection hidden="1"/>
    </xf>
    <xf numFmtId="4" fontId="23" fillId="0" borderId="20" xfId="50" applyNumberFormat="1" applyFont="1" applyFill="1" applyBorder="1" applyProtection="1">
      <alignment/>
      <protection hidden="1"/>
    </xf>
    <xf numFmtId="200" fontId="28" fillId="33" borderId="82" xfId="50" applyNumberFormat="1" applyFont="1" applyFill="1" applyBorder="1" applyAlignment="1" applyProtection="1">
      <alignment horizontal="center"/>
      <protection hidden="1"/>
    </xf>
    <xf numFmtId="3" fontId="23" fillId="39" borderId="20" xfId="50" applyNumberFormat="1" applyFont="1" applyFill="1" applyBorder="1" applyProtection="1">
      <alignment/>
      <protection hidden="1"/>
    </xf>
    <xf numFmtId="0" fontId="34" fillId="0" borderId="20" xfId="52" applyNumberFormat="1" applyFont="1" applyFill="1" applyBorder="1" applyAlignment="1">
      <alignment/>
      <protection/>
    </xf>
    <xf numFmtId="0" fontId="53" fillId="0" borderId="83" xfId="50" applyFont="1" applyBorder="1" applyAlignment="1" applyProtection="1">
      <alignment horizontal="center" vertical="center"/>
      <protection hidden="1"/>
    </xf>
    <xf numFmtId="0" fontId="53" fillId="0" borderId="83" xfId="50" applyFont="1" applyBorder="1" applyAlignment="1" applyProtection="1">
      <alignment horizontal="right" vertical="center"/>
      <protection hidden="1"/>
    </xf>
    <xf numFmtId="0" fontId="53" fillId="0" borderId="84" xfId="50" applyFont="1" applyBorder="1" applyAlignment="1" applyProtection="1">
      <alignment horizontal="center" vertical="center"/>
      <protection hidden="1"/>
    </xf>
    <xf numFmtId="202" fontId="23" fillId="33" borderId="20" xfId="50" applyNumberFormat="1" applyFont="1" applyFill="1" applyBorder="1" applyAlignment="1">
      <alignment/>
      <protection/>
    </xf>
    <xf numFmtId="0" fontId="23" fillId="33" borderId="20" xfId="50" applyFont="1" applyFill="1" applyBorder="1" applyAlignment="1">
      <alignment/>
      <protection/>
    </xf>
    <xf numFmtId="0" fontId="23" fillId="0" borderId="72" xfId="50" applyFont="1" applyFill="1" applyBorder="1" applyAlignment="1" applyProtection="1">
      <alignment horizontal="center" vertical="center"/>
      <protection hidden="1"/>
    </xf>
    <xf numFmtId="14" fontId="23" fillId="0" borderId="71" xfId="50" applyNumberFormat="1" applyFont="1" applyFill="1" applyBorder="1" applyAlignment="1" applyProtection="1">
      <alignment horizontal="center" vertical="center"/>
      <protection hidden="1"/>
    </xf>
    <xf numFmtId="1" fontId="23" fillId="0" borderId="71" xfId="50" applyNumberFormat="1" applyFont="1" applyFill="1" applyBorder="1" applyAlignment="1" applyProtection="1">
      <alignment horizontal="center" vertical="center"/>
      <protection hidden="1"/>
    </xf>
    <xf numFmtId="0" fontId="23" fillId="0" borderId="71" xfId="50" applyFont="1" applyFill="1" applyBorder="1" applyAlignment="1" applyProtection="1">
      <alignment horizontal="center" vertical="center"/>
      <protection hidden="1"/>
    </xf>
    <xf numFmtId="201" fontId="23" fillId="0" borderId="71" xfId="50" applyNumberFormat="1" applyFont="1" applyFill="1" applyBorder="1" applyAlignment="1" applyProtection="1">
      <alignment horizontal="center" vertical="center" wrapText="1"/>
      <protection hidden="1"/>
    </xf>
    <xf numFmtId="200" fontId="23" fillId="33" borderId="71" xfId="50" applyNumberFormat="1" applyFont="1" applyFill="1" applyBorder="1" applyAlignment="1" applyProtection="1">
      <alignment horizontal="center" vertical="center" wrapText="1"/>
      <protection hidden="1"/>
    </xf>
    <xf numFmtId="201" fontId="23" fillId="40" borderId="71" xfId="50" applyNumberFormat="1" applyFont="1" applyFill="1" applyBorder="1" applyAlignment="1" applyProtection="1">
      <alignment horizontal="center" vertical="center" wrapText="1"/>
      <protection hidden="1"/>
    </xf>
    <xf numFmtId="0" fontId="23" fillId="0" borderId="71" xfId="50" applyFont="1" applyFill="1" applyBorder="1" applyAlignment="1" applyProtection="1">
      <alignment horizontal="center" vertical="center" wrapText="1"/>
      <protection hidden="1"/>
    </xf>
    <xf numFmtId="0" fontId="23" fillId="0" borderId="71" xfId="50" applyFont="1" applyFill="1" applyBorder="1" applyAlignment="1" applyProtection="1">
      <alignment horizontal="right" vertical="center"/>
      <protection hidden="1"/>
    </xf>
    <xf numFmtId="0" fontId="34" fillId="0" borderId="79" xfId="50" applyFont="1" applyBorder="1" applyAlignment="1" applyProtection="1">
      <alignment horizontal="center" vertical="center"/>
      <protection hidden="1"/>
    </xf>
    <xf numFmtId="202" fontId="23" fillId="0" borderId="20" xfId="50" applyNumberFormat="1" applyFont="1" applyFill="1" applyBorder="1" applyProtection="1">
      <alignment/>
      <protection hidden="1"/>
    </xf>
    <xf numFmtId="1" fontId="23" fillId="0" borderId="20" xfId="50" applyNumberFormat="1" applyFont="1" applyFill="1" applyBorder="1" applyProtection="1">
      <alignment/>
      <protection hidden="1"/>
    </xf>
    <xf numFmtId="4" fontId="23" fillId="0" borderId="20" xfId="50" applyNumberFormat="1" applyFont="1" applyFill="1" applyBorder="1" applyAlignment="1" applyProtection="1">
      <alignment horizontal="center"/>
      <protection hidden="1"/>
    </xf>
    <xf numFmtId="0" fontId="23" fillId="0" borderId="20" xfId="50" applyFont="1" applyFill="1" applyBorder="1" applyProtection="1">
      <alignment/>
      <protection hidden="1"/>
    </xf>
    <xf numFmtId="14" fontId="23" fillId="0" borderId="20" xfId="50" applyNumberFormat="1" applyFont="1" applyFill="1" applyBorder="1" applyProtection="1">
      <alignment/>
      <protection hidden="1"/>
    </xf>
    <xf numFmtId="4" fontId="54" fillId="0" borderId="20" xfId="50" applyNumberFormat="1" applyFont="1" applyBorder="1">
      <alignment/>
      <protection/>
    </xf>
    <xf numFmtId="4" fontId="28" fillId="0" borderId="20" xfId="50" applyNumberFormat="1" applyFont="1" applyFill="1" applyBorder="1" applyProtection="1">
      <alignment/>
      <protection hidden="1"/>
    </xf>
    <xf numFmtId="0" fontId="54" fillId="0" borderId="20" xfId="50" applyFont="1" applyBorder="1">
      <alignment/>
      <protection/>
    </xf>
    <xf numFmtId="201" fontId="53" fillId="0" borderId="20" xfId="50" applyNumberFormat="1" applyFont="1" applyFill="1" applyBorder="1">
      <alignment/>
      <protection/>
    </xf>
    <xf numFmtId="0" fontId="34" fillId="0" borderId="0" xfId="52" applyFont="1" applyFill="1">
      <alignment/>
      <protection/>
    </xf>
    <xf numFmtId="0" fontId="34" fillId="0" borderId="0" xfId="52" applyFont="1" applyFill="1" applyAlignment="1">
      <alignment vertical="center"/>
      <protection/>
    </xf>
    <xf numFmtId="0" fontId="98" fillId="0" borderId="20" xfId="0" applyFont="1" applyFill="1" applyBorder="1" applyAlignment="1">
      <alignment horizontal="center"/>
    </xf>
    <xf numFmtId="0" fontId="98" fillId="0" borderId="20" xfId="0" applyFont="1" applyFill="1" applyBorder="1" applyAlignment="1">
      <alignment/>
    </xf>
    <xf numFmtId="0" fontId="98" fillId="0" borderId="0" xfId="0" applyFont="1" applyFill="1" applyBorder="1" applyAlignment="1">
      <alignment/>
    </xf>
    <xf numFmtId="0" fontId="98" fillId="0" borderId="20" xfId="0" applyNumberFormat="1" applyFont="1" applyFill="1" applyBorder="1" applyAlignment="1">
      <alignment horizontal="center" vertical="center" wrapText="1"/>
    </xf>
    <xf numFmtId="0" fontId="94" fillId="0" borderId="20" xfId="0" applyNumberFormat="1" applyFont="1" applyFill="1" applyBorder="1" applyAlignment="1">
      <alignment horizontal="center" vertical="center" wrapText="1"/>
    </xf>
    <xf numFmtId="0" fontId="98" fillId="0" borderId="0" xfId="0" applyNumberFormat="1" applyFont="1" applyFill="1" applyBorder="1" applyAlignment="1">
      <alignment/>
    </xf>
    <xf numFmtId="0" fontId="98" fillId="0" borderId="20" xfId="0" applyNumberFormat="1" applyFont="1" applyFill="1" applyBorder="1" applyAlignment="1">
      <alignment/>
    </xf>
    <xf numFmtId="14" fontId="98" fillId="0" borderId="20" xfId="0" applyNumberFormat="1" applyFont="1" applyFill="1" applyBorder="1" applyAlignment="1">
      <alignment/>
    </xf>
    <xf numFmtId="0" fontId="98" fillId="0" borderId="20" xfId="0" applyNumberFormat="1" applyFont="1" applyFill="1" applyBorder="1" applyAlignment="1">
      <alignment horizontal="center"/>
    </xf>
    <xf numFmtId="4" fontId="98" fillId="0" borderId="20" xfId="0" applyNumberFormat="1" applyFont="1" applyFill="1" applyBorder="1" applyAlignment="1">
      <alignment/>
    </xf>
    <xf numFmtId="4" fontId="99" fillId="0" borderId="20" xfId="0" applyNumberFormat="1" applyFont="1" applyFill="1" applyBorder="1" applyAlignment="1">
      <alignment/>
    </xf>
    <xf numFmtId="0" fontId="99" fillId="0" borderId="2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85" xfId="0" applyFont="1" applyFill="1" applyBorder="1" applyAlignment="1">
      <alignment wrapText="1"/>
    </xf>
    <xf numFmtId="0" fontId="12" fillId="33" borderId="86" xfId="0" applyFont="1" applyFill="1" applyBorder="1" applyAlignment="1">
      <alignment wrapText="1"/>
    </xf>
    <xf numFmtId="0" fontId="12" fillId="33" borderId="12" xfId="0" applyFont="1" applyFill="1" applyBorder="1" applyAlignment="1">
      <alignment wrapText="1"/>
    </xf>
    <xf numFmtId="0" fontId="12" fillId="33" borderId="13" xfId="0" applyFont="1" applyFill="1" applyBorder="1" applyAlignment="1">
      <alignment wrapText="1"/>
    </xf>
    <xf numFmtId="0" fontId="14" fillId="0" borderId="87" xfId="48" applyFont="1" applyBorder="1" applyAlignment="1">
      <alignment horizontal="center"/>
      <protection/>
    </xf>
    <xf numFmtId="0" fontId="14" fillId="0" borderId="83" xfId="48" applyFont="1" applyBorder="1" applyAlignment="1">
      <alignment horizontal="center"/>
      <protection/>
    </xf>
    <xf numFmtId="0" fontId="14" fillId="0" borderId="84" xfId="48" applyFont="1" applyBorder="1" applyAlignment="1">
      <alignment horizontal="center"/>
      <protection/>
    </xf>
    <xf numFmtId="0" fontId="20" fillId="0" borderId="26" xfId="48" applyFont="1" applyBorder="1" applyAlignment="1">
      <alignment horizontal="center"/>
      <protection/>
    </xf>
    <xf numFmtId="0" fontId="20" fillId="0" borderId="27" xfId="48" applyFont="1" applyBorder="1" applyAlignment="1">
      <alignment horizontal="center"/>
      <protection/>
    </xf>
    <xf numFmtId="0" fontId="20" fillId="0" borderId="27" xfId="48" applyFont="1" applyFill="1" applyBorder="1" applyAlignment="1">
      <alignment horizontal="center" wrapText="1"/>
      <protection/>
    </xf>
    <xf numFmtId="0" fontId="21" fillId="0" borderId="88" xfId="49" applyFont="1" applyBorder="1" applyAlignment="1">
      <alignment horizontal="center"/>
      <protection/>
    </xf>
    <xf numFmtId="0" fontId="21" fillId="0" borderId="89" xfId="49" applyFont="1" applyBorder="1" applyAlignment="1">
      <alignment horizontal="center"/>
      <protection/>
    </xf>
    <xf numFmtId="0" fontId="21" fillId="0" borderId="90" xfId="49" applyFont="1" applyBorder="1" applyAlignment="1">
      <alignment horizontal="center"/>
      <protection/>
    </xf>
    <xf numFmtId="0" fontId="10" fillId="0" borderId="91" xfId="49" applyFont="1" applyBorder="1" applyAlignment="1">
      <alignment horizontal="center"/>
      <protection/>
    </xf>
    <xf numFmtId="0" fontId="10" fillId="0" borderId="78" xfId="49" applyFont="1" applyBorder="1" applyAlignment="1">
      <alignment horizontal="center"/>
      <protection/>
    </xf>
    <xf numFmtId="0" fontId="10" fillId="0" borderId="92" xfId="49" applyFont="1" applyBorder="1" applyAlignment="1">
      <alignment horizontal="center"/>
      <protection/>
    </xf>
    <xf numFmtId="0" fontId="16" fillId="0" borderId="0" xfId="0" applyFont="1" applyFill="1" applyAlignment="1">
      <alignment horizontal="center"/>
    </xf>
    <xf numFmtId="200" fontId="28" fillId="0" borderId="20" xfId="50" applyNumberFormat="1" applyFont="1" applyFill="1" applyBorder="1" applyAlignment="1" applyProtection="1">
      <alignment horizontal="center"/>
      <protection hidden="1"/>
    </xf>
    <xf numFmtId="0" fontId="28" fillId="0" borderId="0" xfId="50" applyFont="1" applyBorder="1" applyAlignment="1" applyProtection="1">
      <alignment horizontal="left"/>
      <protection hidden="1"/>
    </xf>
    <xf numFmtId="14" fontId="28" fillId="0" borderId="0" xfId="50" applyNumberFormat="1" applyFont="1" applyBorder="1" applyAlignment="1" applyProtection="1">
      <alignment horizontal="left" wrapText="1"/>
      <protection hidden="1"/>
    </xf>
    <xf numFmtId="0" fontId="16" fillId="0" borderId="0" xfId="52" applyFont="1" applyAlignment="1">
      <alignment horizontal="left"/>
      <protection/>
    </xf>
    <xf numFmtId="0" fontId="16" fillId="0" borderId="91" xfId="50" applyFont="1" applyBorder="1" applyAlignment="1" applyProtection="1">
      <alignment horizontal="center"/>
      <protection hidden="1"/>
    </xf>
    <xf numFmtId="0" fontId="16" fillId="0" borderId="78" xfId="50" applyFont="1" applyBorder="1" applyAlignment="1" applyProtection="1">
      <alignment horizontal="center"/>
      <protection hidden="1"/>
    </xf>
    <xf numFmtId="0" fontId="16" fillId="0" borderId="92" xfId="50" applyFont="1" applyBorder="1" applyAlignment="1" applyProtection="1">
      <alignment horizontal="center"/>
      <protection hidden="1"/>
    </xf>
    <xf numFmtId="0" fontId="16" fillId="0" borderId="87" xfId="50" applyFont="1" applyFill="1" applyBorder="1" applyAlignment="1" applyProtection="1">
      <alignment horizontal="center"/>
      <protection hidden="1"/>
    </xf>
    <xf numFmtId="0" fontId="16" fillId="0" borderId="83" xfId="50" applyFont="1" applyFill="1" applyBorder="1" applyAlignment="1" applyProtection="1">
      <alignment horizontal="center"/>
      <protection hidden="1"/>
    </xf>
    <xf numFmtId="0" fontId="16" fillId="0" borderId="93" xfId="50" applyFont="1" applyFill="1" applyBorder="1" applyAlignment="1" applyProtection="1">
      <alignment horizontal="center"/>
      <protection hidden="1"/>
    </xf>
    <xf numFmtId="0" fontId="53" fillId="0" borderId="82" xfId="50" applyFont="1" applyBorder="1" applyAlignment="1" applyProtection="1">
      <alignment horizontal="center" vertical="center"/>
      <protection hidden="1"/>
    </xf>
    <xf numFmtId="0" fontId="53" fillId="0" borderId="83" xfId="50" applyFont="1" applyBorder="1" applyAlignment="1" applyProtection="1">
      <alignment horizontal="center" vertical="center"/>
      <protection hidden="1"/>
    </xf>
    <xf numFmtId="0" fontId="54" fillId="0" borderId="20" xfId="50" applyFont="1" applyBorder="1" applyAlignment="1">
      <alignment horizontal="center"/>
      <protection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91" xfId="0" applyFont="1" applyBorder="1" applyAlignment="1">
      <alignment horizontal="center"/>
    </xf>
    <xf numFmtId="0" fontId="42" fillId="0" borderId="78" xfId="0" applyFont="1" applyBorder="1" applyAlignment="1">
      <alignment horizontal="center"/>
    </xf>
    <xf numFmtId="0" fontId="42" fillId="0" borderId="20" xfId="0" applyFont="1" applyBorder="1" applyAlignment="1">
      <alignment horizontal="center" wrapText="1"/>
    </xf>
    <xf numFmtId="0" fontId="42" fillId="0" borderId="71" xfId="0" applyFont="1" applyBorder="1" applyAlignment="1">
      <alignment horizontal="center" wrapText="1"/>
    </xf>
    <xf numFmtId="0" fontId="42" fillId="0" borderId="36" xfId="0" applyFont="1" applyBorder="1" applyAlignment="1">
      <alignment horizontal="center" wrapText="1"/>
    </xf>
    <xf numFmtId="0" fontId="42" fillId="0" borderId="20" xfId="0" applyFont="1" applyBorder="1" applyAlignment="1">
      <alignment horizontal="center"/>
    </xf>
    <xf numFmtId="0" fontId="10" fillId="0" borderId="94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21" fillId="0" borderId="88" xfId="0" applyFont="1" applyFill="1" applyBorder="1" applyAlignment="1">
      <alignment horizontal="center" vertical="center" wrapText="1"/>
    </xf>
    <xf numFmtId="0" fontId="21" fillId="0" borderId="89" xfId="0" applyFont="1" applyFill="1" applyBorder="1" applyAlignment="1">
      <alignment horizontal="center" vertical="center" wrapText="1"/>
    </xf>
    <xf numFmtId="0" fontId="21" fillId="0" borderId="90" xfId="0" applyFont="1" applyFill="1" applyBorder="1" applyAlignment="1">
      <alignment horizontal="center" vertical="center" wrapText="1"/>
    </xf>
    <xf numFmtId="0" fontId="32" fillId="0" borderId="97" xfId="0" applyFont="1" applyFill="1" applyBorder="1" applyAlignment="1">
      <alignment horizontal="center" wrapText="1"/>
    </xf>
    <xf numFmtId="0" fontId="32" fillId="0" borderId="55" xfId="0" applyFont="1" applyFill="1" applyBorder="1" applyAlignment="1">
      <alignment horizontal="center" wrapText="1"/>
    </xf>
    <xf numFmtId="0" fontId="33" fillId="0" borderId="98" xfId="0" applyFont="1" applyFill="1" applyBorder="1" applyAlignment="1">
      <alignment horizontal="center" wrapText="1"/>
    </xf>
    <xf numFmtId="0" fontId="33" fillId="0" borderId="99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right" wrapText="1"/>
    </xf>
    <xf numFmtId="0" fontId="21" fillId="0" borderId="56" xfId="0" applyFont="1" applyFill="1" applyBorder="1" applyAlignment="1">
      <alignment horizontal="right" wrapText="1"/>
    </xf>
    <xf numFmtId="4" fontId="10" fillId="0" borderId="100" xfId="0" applyNumberFormat="1" applyFont="1" applyFill="1" applyBorder="1" applyAlignment="1">
      <alignment horizontal="right" vertical="center"/>
    </xf>
    <xf numFmtId="4" fontId="10" fillId="0" borderId="101" xfId="0" applyNumberFormat="1" applyFont="1" applyFill="1" applyBorder="1" applyAlignment="1">
      <alignment horizontal="right" vertical="center"/>
    </xf>
    <xf numFmtId="0" fontId="21" fillId="0" borderId="44" xfId="0" applyFont="1" applyFill="1" applyBorder="1" applyAlignment="1">
      <alignment horizontal="left" wrapText="1"/>
    </xf>
    <xf numFmtId="0" fontId="21" fillId="0" borderId="47" xfId="0" applyFont="1" applyFill="1" applyBorder="1" applyAlignment="1">
      <alignment horizontal="left" wrapText="1"/>
    </xf>
    <xf numFmtId="0" fontId="21" fillId="0" borderId="44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wrapText="1"/>
    </xf>
    <xf numFmtId="0" fontId="21" fillId="0" borderId="102" xfId="0" applyFont="1" applyFill="1" applyBorder="1" applyAlignment="1">
      <alignment horizontal="center" wrapText="1"/>
    </xf>
    <xf numFmtId="0" fontId="21" fillId="0" borderId="45" xfId="0" applyFont="1" applyFill="1" applyBorder="1" applyAlignment="1">
      <alignment horizontal="center" wrapText="1"/>
    </xf>
    <xf numFmtId="4" fontId="10" fillId="0" borderId="100" xfId="0" applyNumberFormat="1" applyFont="1" applyFill="1" applyBorder="1" applyAlignment="1">
      <alignment horizontal="right" vertical="center" wrapText="1"/>
    </xf>
    <xf numFmtId="4" fontId="10" fillId="0" borderId="101" xfId="0" applyNumberFormat="1" applyFont="1" applyFill="1" applyBorder="1" applyAlignment="1">
      <alignment horizontal="right" vertical="center" wrapText="1"/>
    </xf>
    <xf numFmtId="4" fontId="10" fillId="0" borderId="103" xfId="0" applyNumberFormat="1" applyFont="1" applyFill="1" applyBorder="1" applyAlignment="1">
      <alignment horizontal="right" vertical="center" wrapText="1"/>
    </xf>
    <xf numFmtId="4" fontId="10" fillId="0" borderId="104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36" fillId="41" borderId="32" xfId="0" applyFont="1" applyFill="1" applyBorder="1" applyAlignment="1">
      <alignment horizontal="center" vertical="center"/>
    </xf>
    <xf numFmtId="0" fontId="36" fillId="41" borderId="105" xfId="0" applyFont="1" applyFill="1" applyBorder="1" applyAlignment="1">
      <alignment horizontal="center" vertical="center"/>
    </xf>
    <xf numFmtId="0" fontId="36" fillId="41" borderId="33" xfId="0" applyFont="1" applyFill="1" applyBorder="1" applyAlignment="1">
      <alignment horizontal="center" vertical="center"/>
    </xf>
    <xf numFmtId="0" fontId="36" fillId="41" borderId="34" xfId="0" applyFont="1" applyFill="1" applyBorder="1" applyAlignment="1">
      <alignment horizontal="center" vertical="center"/>
    </xf>
    <xf numFmtId="0" fontId="36" fillId="41" borderId="88" xfId="0" applyFont="1" applyFill="1" applyBorder="1" applyAlignment="1">
      <alignment horizontal="center" vertical="center"/>
    </xf>
    <xf numFmtId="0" fontId="36" fillId="41" borderId="89" xfId="0" applyFont="1" applyFill="1" applyBorder="1" applyAlignment="1">
      <alignment horizontal="center" vertical="center"/>
    </xf>
    <xf numFmtId="0" fontId="36" fillId="41" borderId="90" xfId="0" applyFont="1" applyFill="1" applyBorder="1" applyAlignment="1">
      <alignment horizontal="center" vertical="center"/>
    </xf>
    <xf numFmtId="0" fontId="28" fillId="42" borderId="106" xfId="0" applyFont="1" applyFill="1" applyBorder="1" applyAlignment="1">
      <alignment horizontal="center" vertical="center"/>
    </xf>
    <xf numFmtId="0" fontId="28" fillId="42" borderId="107" xfId="0" applyFont="1" applyFill="1" applyBorder="1" applyAlignment="1">
      <alignment horizontal="center" vertical="center"/>
    </xf>
    <xf numFmtId="0" fontId="28" fillId="42" borderId="108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28" fillId="42" borderId="110" xfId="0" applyFont="1" applyFill="1" applyBorder="1" applyAlignment="1">
      <alignment horizontal="center" vertical="center"/>
    </xf>
    <xf numFmtId="0" fontId="28" fillId="42" borderId="109" xfId="0" applyFont="1" applyFill="1" applyBorder="1" applyAlignment="1">
      <alignment horizontal="center" vertical="center"/>
    </xf>
    <xf numFmtId="0" fontId="28" fillId="42" borderId="110" xfId="0" applyFont="1" applyFill="1" applyBorder="1" applyAlignment="1">
      <alignment horizontal="center" vertical="center" wrapText="1"/>
    </xf>
    <xf numFmtId="0" fontId="28" fillId="42" borderId="111" xfId="0" applyFont="1" applyFill="1" applyBorder="1" applyAlignment="1">
      <alignment horizontal="center" vertical="center"/>
    </xf>
    <xf numFmtId="0" fontId="28" fillId="42" borderId="112" xfId="0" applyFont="1" applyFill="1" applyBorder="1" applyAlignment="1">
      <alignment horizontal="center" vertical="center"/>
    </xf>
    <xf numFmtId="0" fontId="28" fillId="42" borderId="62" xfId="0" applyFont="1" applyFill="1" applyBorder="1" applyAlignment="1">
      <alignment horizontal="center" vertical="center" wrapText="1"/>
    </xf>
    <xf numFmtId="0" fontId="28" fillId="42" borderId="59" xfId="0" applyFont="1" applyFill="1" applyBorder="1" applyAlignment="1">
      <alignment horizontal="center" vertical="center"/>
    </xf>
    <xf numFmtId="0" fontId="28" fillId="42" borderId="62" xfId="0" applyFont="1" applyFill="1" applyBorder="1" applyAlignment="1">
      <alignment horizontal="center" vertical="center"/>
    </xf>
    <xf numFmtId="0" fontId="28" fillId="42" borderId="108" xfId="0" applyFont="1" applyFill="1" applyBorder="1" applyAlignment="1">
      <alignment horizontal="center" vertical="center" wrapText="1"/>
    </xf>
    <xf numFmtId="0" fontId="28" fillId="42" borderId="113" xfId="0" applyFont="1" applyFill="1" applyBorder="1" applyAlignment="1">
      <alignment horizontal="center" vertical="center"/>
    </xf>
    <xf numFmtId="0" fontId="0" fillId="0" borderId="107" xfId="0" applyBorder="1" applyAlignment="1">
      <alignment/>
    </xf>
    <xf numFmtId="0" fontId="28" fillId="42" borderId="114" xfId="0" applyFont="1" applyFill="1" applyBorder="1" applyAlignment="1">
      <alignment horizontal="center" vertical="center"/>
    </xf>
    <xf numFmtId="0" fontId="28" fillId="42" borderId="63" xfId="0" applyFont="1" applyFill="1" applyBorder="1" applyAlignment="1">
      <alignment horizontal="center" vertical="center"/>
    </xf>
    <xf numFmtId="0" fontId="28" fillId="42" borderId="70" xfId="0" applyFont="1" applyFill="1" applyBorder="1" applyAlignment="1">
      <alignment horizontal="center" vertical="center"/>
    </xf>
    <xf numFmtId="0" fontId="28" fillId="42" borderId="60" xfId="0" applyFont="1" applyFill="1" applyBorder="1" applyAlignment="1">
      <alignment horizontal="center" vertical="center" wrapText="1"/>
    </xf>
    <xf numFmtId="0" fontId="28" fillId="42" borderId="68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left" vertical="center" wrapText="1"/>
    </xf>
    <xf numFmtId="0" fontId="16" fillId="0" borderId="91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92" xfId="0" applyFont="1" applyFill="1" applyBorder="1" applyAlignment="1">
      <alignment horizontal="center" vertical="center" wrapText="1"/>
    </xf>
    <xf numFmtId="4" fontId="16" fillId="0" borderId="89" xfId="0" applyNumberFormat="1" applyFont="1" applyFill="1" applyBorder="1" applyAlignment="1">
      <alignment horizontal="center" vertical="center" wrapText="1"/>
    </xf>
    <xf numFmtId="4" fontId="16" fillId="0" borderId="90" xfId="0" applyNumberFormat="1" applyFont="1" applyFill="1" applyBorder="1" applyAlignment="1">
      <alignment horizontal="center" vertical="center" wrapText="1"/>
    </xf>
    <xf numFmtId="4" fontId="16" fillId="38" borderId="88" xfId="0" applyNumberFormat="1" applyFont="1" applyFill="1" applyBorder="1" applyAlignment="1">
      <alignment horizontal="center" vertical="center" wrapText="1"/>
    </xf>
    <xf numFmtId="4" fontId="16" fillId="38" borderId="89" xfId="0" applyNumberFormat="1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77" fillId="0" borderId="71" xfId="51" applyBorder="1" applyAlignment="1">
      <alignment horizontal="center"/>
      <protection/>
    </xf>
    <xf numFmtId="0" fontId="77" fillId="0" borderId="20" xfId="51" applyBorder="1" applyAlignment="1">
      <alignment horizontal="center" vertical="center" wrapText="1"/>
      <protection/>
    </xf>
    <xf numFmtId="0" fontId="97" fillId="0" borderId="0" xfId="51" applyFont="1" applyAlignment="1">
      <alignment horizontal="center"/>
      <protection/>
    </xf>
    <xf numFmtId="0" fontId="98" fillId="0" borderId="0" xfId="0" applyFont="1" applyFill="1" applyBorder="1" applyAlignment="1">
      <alignment horizontal="left"/>
    </xf>
    <xf numFmtId="0" fontId="94" fillId="0" borderId="0" xfId="0" applyFont="1" applyFill="1" applyBorder="1" applyAlignment="1">
      <alignment horizontal="left"/>
    </xf>
    <xf numFmtId="0" fontId="100" fillId="0" borderId="20" xfId="0" applyFont="1" applyFill="1" applyBorder="1" applyAlignment="1">
      <alignment horizontal="center"/>
    </xf>
    <xf numFmtId="0" fontId="98" fillId="0" borderId="20" xfId="0" applyFont="1" applyFill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2" xfId="48"/>
    <cellStyle name="Normal 2 2" xfId="49"/>
    <cellStyle name="Normal 2 3" xfId="50"/>
    <cellStyle name="Normal 3" xfId="51"/>
    <cellStyle name="Normal 4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37</xdr:row>
      <xdr:rowOff>19050</xdr:rowOff>
    </xdr:from>
    <xdr:to>
      <xdr:col>5</xdr:col>
      <xdr:colOff>800100</xdr:colOff>
      <xdr:row>38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829050" y="7219950"/>
          <a:ext cx="771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114300</xdr:rowOff>
    </xdr:from>
    <xdr:to>
      <xdr:col>5</xdr:col>
      <xdr:colOff>752475</xdr:colOff>
      <xdr:row>8</xdr:row>
      <xdr:rowOff>57150</xdr:rowOff>
    </xdr:to>
    <xdr:sp>
      <xdr:nvSpPr>
        <xdr:cNvPr id="1" name="Köşeleri Yuvarlanmış Dikdörtgen Belirtme Çizgisi 1"/>
        <xdr:cNvSpPr>
          <a:spLocks/>
        </xdr:cNvSpPr>
      </xdr:nvSpPr>
      <xdr:spPr>
        <a:xfrm>
          <a:off x="1285875" y="114300"/>
          <a:ext cx="3276600" cy="1514475"/>
        </a:xfrm>
        <a:prstGeom prst="wedgeRoundRectCallout">
          <a:avLst>
            <a:gd name="adj1" fmla="val 134634"/>
            <a:gd name="adj2" fmla="val 16420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Tev hesaplamaya esas miktarın birim i   dikkate alınmalıdır. (GTİP karşılığında yer alan "birim "dir</a:t>
          </a:r>
          <a:r>
            <a:rPr lang="en-US" cap="none" sz="800" b="0" i="0" u="none" baseline="0">
              <a:solidFill>
                <a:srgbClr val="FFFFFF"/>
              </a:solidFill>
            </a:rPr>
            <a:t>. Örn:
</a:t>
          </a:r>
          <a:r>
            <a:rPr lang="en-US" cap="none" sz="1100" b="0" i="0" u="none" baseline="0">
              <a:solidFill>
                <a:srgbClr val="FFFFFF"/>
              </a:solidFill>
            </a:rPr>
            <a:t>İthalat Kumaş: m2
</a:t>
          </a:r>
          <a:r>
            <a:rPr lang="en-US" cap="none" sz="1100" b="0" i="0" u="none" baseline="0">
              <a:solidFill>
                <a:srgbClr val="FFFFFF"/>
              </a:solidFill>
            </a:rPr>
            <a:t>İthalat iplik     : kg )
</a:t>
          </a:r>
        </a:p>
      </xdr:txBody>
    </xdr:sp>
    <xdr:clientData/>
  </xdr:twoCellAnchor>
  <xdr:twoCellAnchor>
    <xdr:from>
      <xdr:col>13</xdr:col>
      <xdr:colOff>171450</xdr:colOff>
      <xdr:row>1</xdr:row>
      <xdr:rowOff>95250</xdr:rowOff>
    </xdr:from>
    <xdr:to>
      <xdr:col>15</xdr:col>
      <xdr:colOff>0</xdr:colOff>
      <xdr:row>7</xdr:row>
      <xdr:rowOff>104775</xdr:rowOff>
    </xdr:to>
    <xdr:sp>
      <xdr:nvSpPr>
        <xdr:cNvPr id="2" name="Köşeleri Yuvarlanmış Dikdörtgen Belirtme Çizgisi 2"/>
        <xdr:cNvSpPr>
          <a:spLocks/>
        </xdr:cNvSpPr>
      </xdr:nvSpPr>
      <xdr:spPr>
        <a:xfrm>
          <a:off x="10077450" y="333375"/>
          <a:ext cx="1352550" cy="1152525"/>
        </a:xfrm>
        <a:prstGeom prst="wedgeRoundRectCallout">
          <a:avLst>
            <a:gd name="adj1" fmla="val -49296"/>
            <a:gd name="adj2" fmla="val 203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Fire yada kullanım oranı DİİB sistem sarfiyatında belirtilen oranlardır.</a:t>
          </a:r>
        </a:p>
      </xdr:txBody>
    </xdr:sp>
    <xdr:clientData/>
  </xdr:twoCellAnchor>
  <xdr:twoCellAnchor>
    <xdr:from>
      <xdr:col>16</xdr:col>
      <xdr:colOff>95250</xdr:colOff>
      <xdr:row>4</xdr:row>
      <xdr:rowOff>142875</xdr:rowOff>
    </xdr:from>
    <xdr:to>
      <xdr:col>17</xdr:col>
      <xdr:colOff>523875</xdr:colOff>
      <xdr:row>10</xdr:row>
      <xdr:rowOff>123825</xdr:rowOff>
    </xdr:to>
    <xdr:sp>
      <xdr:nvSpPr>
        <xdr:cNvPr id="3" name="Köşeleri Yuvarlanmış Dikdörtgen Belirtme Çizgisi 3"/>
        <xdr:cNvSpPr>
          <a:spLocks/>
        </xdr:cNvSpPr>
      </xdr:nvSpPr>
      <xdr:spPr>
        <a:xfrm>
          <a:off x="12287250" y="952500"/>
          <a:ext cx="1190625" cy="1123950"/>
        </a:xfrm>
        <a:prstGeom prst="wedgeRoundRectCallout">
          <a:avLst>
            <a:gd name="adj1" fmla="val -24569"/>
            <a:gd name="adj2" fmla="val 15861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http://evds.tcmb.gov.tr/cbt.html </a:t>
          </a:r>
        </a:p>
      </xdr:txBody>
    </xdr:sp>
    <xdr:clientData/>
  </xdr:twoCellAnchor>
  <xdr:twoCellAnchor>
    <xdr:from>
      <xdr:col>18</xdr:col>
      <xdr:colOff>619125</xdr:colOff>
      <xdr:row>1</xdr:row>
      <xdr:rowOff>28575</xdr:rowOff>
    </xdr:from>
    <xdr:to>
      <xdr:col>22</xdr:col>
      <xdr:colOff>628650</xdr:colOff>
      <xdr:row>4</xdr:row>
      <xdr:rowOff>123825</xdr:rowOff>
    </xdr:to>
    <xdr:sp>
      <xdr:nvSpPr>
        <xdr:cNvPr id="4" name="Köşeleri Yuvarlanmış Dikdörtgen Belirtme Çizgisi 4"/>
        <xdr:cNvSpPr>
          <a:spLocks/>
        </xdr:cNvSpPr>
      </xdr:nvSpPr>
      <xdr:spPr>
        <a:xfrm>
          <a:off x="14335125" y="266700"/>
          <a:ext cx="3057525" cy="666750"/>
        </a:xfrm>
        <a:prstGeom prst="wedgeRoundRectCallout">
          <a:avLst>
            <a:gd name="adj1" fmla="val -88166"/>
            <a:gd name="adj2" fmla="val 40801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S17:(Q17*P17*O17*AE17 )  (</a:t>
          </a:r>
          <a:r>
            <a:rPr lang="en-US" cap="none" sz="800" b="0" i="0" u="none" baseline="0">
              <a:solidFill>
                <a:srgbClr val="FFFFFF"/>
              </a:solidFill>
            </a:rPr>
            <a:t>Hesaplanan TEV:</a:t>
          </a:r>
          <a:r>
            <a:rPr lang="en-US" cap="none" sz="800" b="0" i="0" u="none" baseline="0">
              <a:solidFill>
                <a:srgbClr val="FFFFFF"/>
              </a:solidFill>
            </a:rPr>
            <a:t> </a:t>
          </a:r>
          <a:r>
            <a:rPr lang="en-US" cap="none" sz="800" b="0" i="0" u="none" baseline="0">
              <a:solidFill>
                <a:srgbClr val="FFFFFF"/>
              </a:solidFill>
            </a:rPr>
            <a:t>fireli miktar *döviz kuru *vergi oranı* birim fiyat ) </a:t>
          </a:r>
        </a:p>
      </xdr:txBody>
    </xdr:sp>
    <xdr:clientData/>
  </xdr:twoCellAnchor>
  <xdr:twoCellAnchor>
    <xdr:from>
      <xdr:col>32</xdr:col>
      <xdr:colOff>552450</xdr:colOff>
      <xdr:row>6</xdr:row>
      <xdr:rowOff>123825</xdr:rowOff>
    </xdr:from>
    <xdr:to>
      <xdr:col>34</xdr:col>
      <xdr:colOff>561975</xdr:colOff>
      <xdr:row>10</xdr:row>
      <xdr:rowOff>114300</xdr:rowOff>
    </xdr:to>
    <xdr:sp>
      <xdr:nvSpPr>
        <xdr:cNvPr id="5" name="Köşeleri Yuvarlanmış Dikdörtgen Belirtme Çizgisi 5"/>
        <xdr:cNvSpPr>
          <a:spLocks/>
        </xdr:cNvSpPr>
      </xdr:nvSpPr>
      <xdr:spPr>
        <a:xfrm>
          <a:off x="24936450" y="1314450"/>
          <a:ext cx="1533525" cy="752475"/>
        </a:xfrm>
        <a:prstGeom prst="wedgeRoundRectCallout">
          <a:avLst>
            <a:gd name="adj1" fmla="val -154509"/>
            <a:gd name="adj2" fmla="val 2294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GB'de  yer alan ve Tev hesaplamaya esas miktarın birim fiyatıdır. </a:t>
          </a:r>
        </a:p>
      </xdr:txBody>
    </xdr:sp>
    <xdr:clientData/>
  </xdr:twoCellAnchor>
  <xdr:twoCellAnchor>
    <xdr:from>
      <xdr:col>25</xdr:col>
      <xdr:colOff>95250</xdr:colOff>
      <xdr:row>3</xdr:row>
      <xdr:rowOff>9525</xdr:rowOff>
    </xdr:from>
    <xdr:to>
      <xdr:col>27</xdr:col>
      <xdr:colOff>561975</xdr:colOff>
      <xdr:row>9</xdr:row>
      <xdr:rowOff>123825</xdr:rowOff>
    </xdr:to>
    <xdr:sp>
      <xdr:nvSpPr>
        <xdr:cNvPr id="6" name="Köşeleri Yuvarlanmış Dikdörtgen Belirtme Çizgisi 9"/>
        <xdr:cNvSpPr>
          <a:spLocks/>
        </xdr:cNvSpPr>
      </xdr:nvSpPr>
      <xdr:spPr>
        <a:xfrm>
          <a:off x="19145250" y="628650"/>
          <a:ext cx="1990725" cy="1257300"/>
        </a:xfrm>
        <a:prstGeom prst="wedgeRoundRectCallout">
          <a:avLst>
            <a:gd name="adj1" fmla="val -130847"/>
            <a:gd name="adj2" fmla="val 15196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Firmanın mahsup dilekçesi akabinde mahsup yapılabilmesi için makbuz</a:t>
          </a:r>
          <a:r>
            <a:rPr lang="en-US" cap="none" sz="800" b="0" i="0" u="none" baseline="0">
              <a:solidFill>
                <a:srgbClr val="FFFFFF"/>
              </a:solidFill>
            </a:rPr>
            <a:t> da belirtilen tutar ile  toplam hesaplanan tutar arasında "fark"  ( eksi/ artı) ayrı ayrı  sütunlarda gösterilmelidir.</a:t>
          </a:r>
        </a:p>
      </xdr:txBody>
    </xdr:sp>
    <xdr:clientData/>
  </xdr:twoCellAnchor>
  <xdr:twoCellAnchor>
    <xdr:from>
      <xdr:col>28</xdr:col>
      <xdr:colOff>171450</xdr:colOff>
      <xdr:row>0</xdr:row>
      <xdr:rowOff>0</xdr:rowOff>
    </xdr:from>
    <xdr:to>
      <xdr:col>30</xdr:col>
      <xdr:colOff>600075</xdr:colOff>
      <xdr:row>6</xdr:row>
      <xdr:rowOff>76200</xdr:rowOff>
    </xdr:to>
    <xdr:sp>
      <xdr:nvSpPr>
        <xdr:cNvPr id="7" name="Köşeleri Yuvarlanmış Dikdörtgen Belirtme Çizgisi 11"/>
        <xdr:cNvSpPr>
          <a:spLocks/>
        </xdr:cNvSpPr>
      </xdr:nvSpPr>
      <xdr:spPr>
        <a:xfrm>
          <a:off x="21507450" y="0"/>
          <a:ext cx="1952625" cy="1266825"/>
        </a:xfrm>
        <a:prstGeom prst="wedgeRoundRectCallout">
          <a:avLst>
            <a:gd name="adj1" fmla="val -2597"/>
            <a:gd name="adj2" fmla="val 21336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ilgili ithalat beyannamesi ilşkilendirilmesinde   "ithalat beyannamesinde  yer alan toplam miktar aşılmamalıdır"</a:t>
          </a:r>
        </a:p>
      </xdr:txBody>
    </xdr:sp>
    <xdr:clientData/>
  </xdr:twoCellAnchor>
  <xdr:twoCellAnchor>
    <xdr:from>
      <xdr:col>14</xdr:col>
      <xdr:colOff>171450</xdr:colOff>
      <xdr:row>9</xdr:row>
      <xdr:rowOff>114300</xdr:rowOff>
    </xdr:from>
    <xdr:to>
      <xdr:col>15</xdr:col>
      <xdr:colOff>571500</xdr:colOff>
      <xdr:row>11</xdr:row>
      <xdr:rowOff>228600</xdr:rowOff>
    </xdr:to>
    <xdr:sp>
      <xdr:nvSpPr>
        <xdr:cNvPr id="8" name="Köşeleri Yuvarlanmış Dikdörtgen Belirtme Çizgisi 13"/>
        <xdr:cNvSpPr>
          <a:spLocks/>
        </xdr:cNvSpPr>
      </xdr:nvSpPr>
      <xdr:spPr>
        <a:xfrm>
          <a:off x="10839450" y="1876425"/>
          <a:ext cx="1162050" cy="495300"/>
        </a:xfrm>
        <a:prstGeom prst="wedgeRoundRectCallout">
          <a:avLst>
            <a:gd name="adj1" fmla="val -29652"/>
            <a:gd name="adj2" fmla="val 25519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O17: J17*N17
</a:t>
          </a:r>
        </a:p>
      </xdr:txBody>
    </xdr:sp>
    <xdr:clientData/>
  </xdr:twoCellAnchor>
  <xdr:twoCellAnchor>
    <xdr:from>
      <xdr:col>7</xdr:col>
      <xdr:colOff>762000</xdr:colOff>
      <xdr:row>7</xdr:row>
      <xdr:rowOff>19050</xdr:rowOff>
    </xdr:from>
    <xdr:to>
      <xdr:col>9</xdr:col>
      <xdr:colOff>485775</xdr:colOff>
      <xdr:row>10</xdr:row>
      <xdr:rowOff>28575</xdr:rowOff>
    </xdr:to>
    <xdr:sp>
      <xdr:nvSpPr>
        <xdr:cNvPr id="9" name="Köşeleri Yuvarlanmış Dikdörtgen Belirtme Çizgisi 15"/>
        <xdr:cNvSpPr>
          <a:spLocks/>
        </xdr:cNvSpPr>
      </xdr:nvSpPr>
      <xdr:spPr>
        <a:xfrm>
          <a:off x="6096000" y="1400175"/>
          <a:ext cx="1247775" cy="581025"/>
        </a:xfrm>
        <a:prstGeom prst="wedgeRoundRectCallout">
          <a:avLst>
            <a:gd name="adj1" fmla="val -15990"/>
            <a:gd name="adj2" fmla="val 29377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</a:rPr>
            <a:t>DİİB Öngörülen İhracat Listesinde varsa yer </a:t>
          </a:r>
          <a:r>
            <a:rPr lang="en-US" cap="none" sz="800" b="0" i="0" u="none" baseline="0">
              <a:solidFill>
                <a:srgbClr val="FFFFFF"/>
              </a:solidFill>
            </a:rPr>
            <a:t> alan diğer birim dir.</a:t>
          </a:r>
        </a:p>
      </xdr:txBody>
    </xdr:sp>
    <xdr:clientData/>
  </xdr:twoCellAnchor>
  <xdr:twoCellAnchor>
    <xdr:from>
      <xdr:col>14</xdr:col>
      <xdr:colOff>409575</xdr:colOff>
      <xdr:row>29</xdr:row>
      <xdr:rowOff>190500</xdr:rowOff>
    </xdr:from>
    <xdr:to>
      <xdr:col>14</xdr:col>
      <xdr:colOff>762000</xdr:colOff>
      <xdr:row>36</xdr:row>
      <xdr:rowOff>57150</xdr:rowOff>
    </xdr:to>
    <xdr:sp>
      <xdr:nvSpPr>
        <xdr:cNvPr id="10" name="Aşağı Ok 16"/>
        <xdr:cNvSpPr>
          <a:spLocks/>
        </xdr:cNvSpPr>
      </xdr:nvSpPr>
      <xdr:spPr>
        <a:xfrm>
          <a:off x="11077575" y="6219825"/>
          <a:ext cx="352425" cy="1200150"/>
        </a:xfrm>
        <a:prstGeom prst="downArrow">
          <a:avLst>
            <a:gd name="adj" fmla="val 298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762000</xdr:colOff>
      <xdr:row>29</xdr:row>
      <xdr:rowOff>171450</xdr:rowOff>
    </xdr:from>
    <xdr:to>
      <xdr:col>24</xdr:col>
      <xdr:colOff>0</xdr:colOff>
      <xdr:row>35</xdr:row>
      <xdr:rowOff>85725</xdr:rowOff>
    </xdr:to>
    <xdr:sp>
      <xdr:nvSpPr>
        <xdr:cNvPr id="11" name="Düz Ok Bağlayıcısı 10"/>
        <xdr:cNvSpPr>
          <a:spLocks/>
        </xdr:cNvSpPr>
      </xdr:nvSpPr>
      <xdr:spPr>
        <a:xfrm flipH="1">
          <a:off x="16764000" y="6200775"/>
          <a:ext cx="1524000" cy="1057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762000</xdr:colOff>
      <xdr:row>29</xdr:row>
      <xdr:rowOff>190500</xdr:rowOff>
    </xdr:from>
    <xdr:to>
      <xdr:col>23</xdr:col>
      <xdr:colOff>0</xdr:colOff>
      <xdr:row>35</xdr:row>
      <xdr:rowOff>85725</xdr:rowOff>
    </xdr:to>
    <xdr:sp>
      <xdr:nvSpPr>
        <xdr:cNvPr id="12" name="Düz Ok Bağlayıcısı 14"/>
        <xdr:cNvSpPr>
          <a:spLocks/>
        </xdr:cNvSpPr>
      </xdr:nvSpPr>
      <xdr:spPr>
        <a:xfrm flipH="1">
          <a:off x="16764000" y="6219825"/>
          <a:ext cx="762000" cy="1038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21</xdr:col>
      <xdr:colOff>371475</xdr:colOff>
      <xdr:row>30</xdr:row>
      <xdr:rowOff>9525</xdr:rowOff>
    </xdr:from>
    <xdr:to>
      <xdr:col>21</xdr:col>
      <xdr:colOff>742950</xdr:colOff>
      <xdr:row>36</xdr:row>
      <xdr:rowOff>76200</xdr:rowOff>
    </xdr:to>
    <xdr:sp>
      <xdr:nvSpPr>
        <xdr:cNvPr id="13" name="Aşağı Ok 17"/>
        <xdr:cNvSpPr>
          <a:spLocks/>
        </xdr:cNvSpPr>
      </xdr:nvSpPr>
      <xdr:spPr>
        <a:xfrm>
          <a:off x="16373475" y="6229350"/>
          <a:ext cx="371475" cy="1209675"/>
        </a:xfrm>
        <a:prstGeom prst="downArrow">
          <a:avLst>
            <a:gd name="adj" fmla="val 298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390525</xdr:colOff>
      <xdr:row>10</xdr:row>
      <xdr:rowOff>180975</xdr:rowOff>
    </xdr:from>
    <xdr:to>
      <xdr:col>19</xdr:col>
      <xdr:colOff>638175</xdr:colOff>
      <xdr:row>14</xdr:row>
      <xdr:rowOff>152400</xdr:rowOff>
    </xdr:to>
    <xdr:sp>
      <xdr:nvSpPr>
        <xdr:cNvPr id="14" name="Bükülü Ok 6"/>
        <xdr:cNvSpPr>
          <a:spLocks/>
        </xdr:cNvSpPr>
      </xdr:nvSpPr>
      <xdr:spPr>
        <a:xfrm>
          <a:off x="14106525" y="2133600"/>
          <a:ext cx="1009650" cy="933450"/>
        </a:xfrm>
        <a:custGeom>
          <a:pathLst>
            <a:path h="933450" w="1009650">
              <a:moveTo>
                <a:pt x="0" y="933450"/>
              </a:moveTo>
              <a:lnTo>
                <a:pt x="0" y="682221"/>
              </a:lnTo>
              <a:cubicBezTo>
                <a:pt x="0" y="456677"/>
                <a:pt x="182840" y="273837"/>
                <a:pt x="408384" y="273837"/>
              </a:cubicBezTo>
              <a:lnTo>
                <a:pt x="776288" y="273837"/>
              </a:lnTo>
              <a:lnTo>
                <a:pt x="776288" y="0"/>
              </a:lnTo>
              <a:lnTo>
                <a:pt x="1009650" y="390518"/>
              </a:lnTo>
              <a:lnTo>
                <a:pt x="776288" y="781036"/>
              </a:lnTo>
              <a:lnTo>
                <a:pt x="776288" y="507199"/>
              </a:lnTo>
              <a:lnTo>
                <a:pt x="408384" y="507199"/>
              </a:lnTo>
              <a:cubicBezTo>
                <a:pt x="311722" y="507199"/>
                <a:pt x="233362" y="585559"/>
                <a:pt x="233362" y="682221"/>
              </a:cubicBezTo>
              <a:cubicBezTo>
                <a:pt x="233362" y="765964"/>
                <a:pt x="233363" y="849707"/>
                <a:pt x="233363" y="933450"/>
              </a:cubicBezTo>
              <a:lnTo>
                <a:pt x="0" y="933450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"/>
  <sheetViews>
    <sheetView zoomScale="60" zoomScaleNormal="60"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19.5" customHeight="1">
      <c r="A1" s="399" t="s">
        <v>0</v>
      </c>
      <c r="B1" s="399"/>
      <c r="C1" s="399"/>
      <c r="D1" s="399"/>
      <c r="E1" s="399"/>
      <c r="F1" s="399"/>
      <c r="G1" s="399"/>
      <c r="H1" s="399"/>
    </row>
  </sheetData>
  <sheetProtection/>
  <mergeCells count="1">
    <mergeCell ref="A1:H1"/>
  </mergeCells>
  <printOptions horizontalCentered="1"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3"/>
  <legacyDrawing r:id="rId2"/>
  <oleObjects>
    <oleObject progId="Word.Document.8" shapeId="50962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8"/>
  <sheetViews>
    <sheetView zoomScale="60" zoomScaleNormal="60" zoomScalePageLayoutView="0" workbookViewId="0" topLeftCell="A1">
      <selection activeCell="A2" sqref="A2:P2"/>
    </sheetView>
  </sheetViews>
  <sheetFormatPr defaultColWidth="8.88671875" defaultRowHeight="15"/>
  <cols>
    <col min="1" max="1" width="10.88671875" style="0" bestFit="1" customWidth="1"/>
  </cols>
  <sheetData>
    <row r="1" spans="1:37" ht="15.75" thickBot="1">
      <c r="A1" s="337"/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</row>
    <row r="2" spans="1:37" ht="15">
      <c r="A2" s="422" t="s">
        <v>241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4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</row>
    <row r="3" spans="1:37" ht="15">
      <c r="A3" s="338" t="s">
        <v>242</v>
      </c>
      <c r="B3" s="419"/>
      <c r="C3" s="419"/>
      <c r="D3" s="419"/>
      <c r="E3" s="339"/>
      <c r="F3" s="339"/>
      <c r="G3" s="340"/>
      <c r="H3" s="339"/>
      <c r="I3" s="339"/>
      <c r="J3" s="339"/>
      <c r="K3" s="339"/>
      <c r="L3" s="339"/>
      <c r="M3" s="339"/>
      <c r="N3" s="341"/>
      <c r="O3" s="342"/>
      <c r="P3" s="343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</row>
    <row r="4" spans="1:37" ht="15">
      <c r="A4" s="338" t="s">
        <v>243</v>
      </c>
      <c r="B4" s="419"/>
      <c r="C4" s="419"/>
      <c r="D4" s="419"/>
      <c r="E4" s="339"/>
      <c r="F4" s="339"/>
      <c r="G4" s="340"/>
      <c r="H4" s="339"/>
      <c r="I4" s="339"/>
      <c r="J4" s="339"/>
      <c r="K4" s="339"/>
      <c r="L4" s="339"/>
      <c r="M4" s="339"/>
      <c r="N4" s="341"/>
      <c r="O4" s="342"/>
      <c r="P4" s="343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</row>
    <row r="5" spans="1:37" ht="15">
      <c r="A5" s="338" t="s">
        <v>6</v>
      </c>
      <c r="B5" s="420"/>
      <c r="C5" s="420"/>
      <c r="D5" s="420"/>
      <c r="E5" s="339"/>
      <c r="F5" s="339"/>
      <c r="G5" s="340"/>
      <c r="H5" s="339"/>
      <c r="I5" s="339"/>
      <c r="J5" s="339"/>
      <c r="K5" s="339"/>
      <c r="L5" s="339"/>
      <c r="M5" s="339"/>
      <c r="N5" s="341"/>
      <c r="O5" s="342"/>
      <c r="P5" s="343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</row>
    <row r="6" spans="1:37" ht="15.75" thickBot="1">
      <c r="A6" s="344"/>
      <c r="B6" s="345"/>
      <c r="C6" s="345"/>
      <c r="D6" s="345"/>
      <c r="E6" s="346"/>
      <c r="F6" s="346"/>
      <c r="G6" s="347"/>
      <c r="H6" s="346"/>
      <c r="I6" s="346"/>
      <c r="J6" s="346"/>
      <c r="K6" s="346"/>
      <c r="L6" s="346"/>
      <c r="M6" s="346"/>
      <c r="N6" s="348"/>
      <c r="O6" s="349"/>
      <c r="P6" s="350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</row>
    <row r="7" spans="1:37" ht="15">
      <c r="A7" s="425" t="s">
        <v>244</v>
      </c>
      <c r="B7" s="426"/>
      <c r="C7" s="426"/>
      <c r="D7" s="426"/>
      <c r="E7" s="426"/>
      <c r="F7" s="426"/>
      <c r="G7" s="427"/>
      <c r="H7" s="351" t="s">
        <v>245</v>
      </c>
      <c r="I7" s="358"/>
      <c r="J7" s="428" t="s">
        <v>246</v>
      </c>
      <c r="K7" s="429"/>
      <c r="L7" s="429" t="s">
        <v>247</v>
      </c>
      <c r="M7" s="429"/>
      <c r="N7" s="361"/>
      <c r="O7" s="362"/>
      <c r="P7" s="363"/>
      <c r="Q7" s="385"/>
      <c r="R7" s="385"/>
      <c r="S7" s="385"/>
      <c r="T7" s="385"/>
      <c r="U7" s="385"/>
      <c r="V7" s="385"/>
      <c r="W7" s="385"/>
      <c r="X7" s="385"/>
      <c r="Y7" s="385"/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5"/>
      <c r="AK7" s="385"/>
    </row>
    <row r="8" spans="1:37" ht="78.75">
      <c r="A8" s="366" t="s">
        <v>9</v>
      </c>
      <c r="B8" s="366" t="s">
        <v>7</v>
      </c>
      <c r="C8" s="367" t="s">
        <v>248</v>
      </c>
      <c r="D8" s="368" t="s">
        <v>16</v>
      </c>
      <c r="E8" s="369" t="s">
        <v>249</v>
      </c>
      <c r="F8" s="370" t="s">
        <v>250</v>
      </c>
      <c r="G8" s="370" t="s">
        <v>251</v>
      </c>
      <c r="H8" s="371" t="s">
        <v>252</v>
      </c>
      <c r="I8" s="371" t="s">
        <v>253</v>
      </c>
      <c r="J8" s="372" t="s">
        <v>254</v>
      </c>
      <c r="K8" s="372" t="s">
        <v>255</v>
      </c>
      <c r="L8" s="372" t="s">
        <v>256</v>
      </c>
      <c r="M8" s="372" t="s">
        <v>257</v>
      </c>
      <c r="N8" s="373" t="s">
        <v>258</v>
      </c>
      <c r="O8" s="374" t="s">
        <v>259</v>
      </c>
      <c r="P8" s="375" t="s">
        <v>7</v>
      </c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</row>
    <row r="9" spans="1:37" ht="15">
      <c r="A9" s="352"/>
      <c r="B9" s="360"/>
      <c r="C9" s="376"/>
      <c r="D9" s="377"/>
      <c r="E9" s="352"/>
      <c r="F9" s="378"/>
      <c r="G9" s="357"/>
      <c r="H9" s="359"/>
      <c r="I9" s="359"/>
      <c r="J9" s="353"/>
      <c r="K9" s="353"/>
      <c r="L9" s="353"/>
      <c r="M9" s="354"/>
      <c r="N9" s="355"/>
      <c r="O9" s="356"/>
      <c r="P9" s="352"/>
      <c r="Q9" s="385"/>
      <c r="R9" s="385"/>
      <c r="S9" s="385"/>
      <c r="T9" s="385"/>
      <c r="U9" s="385"/>
      <c r="V9" s="385"/>
      <c r="W9" s="385"/>
      <c r="X9" s="385"/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</row>
    <row r="10" spans="1:37" ht="15">
      <c r="A10" s="352"/>
      <c r="B10" s="360"/>
      <c r="C10" s="364"/>
      <c r="D10" s="365"/>
      <c r="E10" s="352"/>
      <c r="F10" s="378"/>
      <c r="G10" s="357"/>
      <c r="H10" s="359"/>
      <c r="I10" s="359"/>
      <c r="J10" s="353"/>
      <c r="K10" s="353"/>
      <c r="L10" s="353"/>
      <c r="M10" s="354"/>
      <c r="N10" s="355"/>
      <c r="O10" s="356"/>
      <c r="P10" s="352"/>
      <c r="Q10" s="385"/>
      <c r="R10" s="385"/>
      <c r="S10" s="385"/>
      <c r="T10" s="385"/>
      <c r="U10" s="385"/>
      <c r="V10" s="385"/>
      <c r="W10" s="385"/>
      <c r="X10" s="385"/>
      <c r="Y10" s="385"/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5"/>
      <c r="AK10" s="385"/>
    </row>
    <row r="11" spans="1:37" ht="15">
      <c r="A11" s="352"/>
      <c r="B11" s="360"/>
      <c r="C11" s="376"/>
      <c r="D11" s="377"/>
      <c r="E11" s="352"/>
      <c r="F11" s="378"/>
      <c r="G11" s="357"/>
      <c r="H11" s="359"/>
      <c r="I11" s="359"/>
      <c r="J11" s="354"/>
      <c r="K11" s="354"/>
      <c r="L11" s="354"/>
      <c r="M11" s="354"/>
      <c r="N11" s="355"/>
      <c r="O11" s="356"/>
      <c r="P11" s="356"/>
      <c r="Q11" s="385"/>
      <c r="R11" s="385"/>
      <c r="S11" s="385"/>
      <c r="T11" s="385"/>
      <c r="U11" s="385"/>
      <c r="V11" s="385"/>
      <c r="W11" s="385"/>
      <c r="X11" s="385"/>
      <c r="Y11" s="385"/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</row>
    <row r="12" spans="1:37" ht="15">
      <c r="A12" s="379"/>
      <c r="B12" s="379"/>
      <c r="C12" s="380"/>
      <c r="D12" s="377"/>
      <c r="E12" s="379"/>
      <c r="F12" s="357"/>
      <c r="G12" s="357"/>
      <c r="H12" s="359"/>
      <c r="I12" s="359"/>
      <c r="J12" s="354"/>
      <c r="K12" s="354"/>
      <c r="L12" s="354"/>
      <c r="M12" s="354"/>
      <c r="N12" s="355"/>
      <c r="O12" s="356"/>
      <c r="P12" s="356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</row>
    <row r="13" spans="1:37" ht="15">
      <c r="A13" s="379"/>
      <c r="B13" s="379"/>
      <c r="C13" s="380"/>
      <c r="D13" s="377"/>
      <c r="E13" s="379"/>
      <c r="F13" s="357"/>
      <c r="G13" s="357"/>
      <c r="H13" s="359"/>
      <c r="I13" s="359"/>
      <c r="J13" s="354"/>
      <c r="K13" s="354"/>
      <c r="L13" s="354"/>
      <c r="M13" s="354"/>
      <c r="N13" s="355"/>
      <c r="O13" s="356"/>
      <c r="P13" s="356"/>
      <c r="Q13" s="385"/>
      <c r="R13" s="385"/>
      <c r="S13" s="385"/>
      <c r="T13" s="385"/>
      <c r="U13" s="385"/>
      <c r="V13" s="385"/>
      <c r="W13" s="385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</row>
    <row r="14" spans="1:37" ht="15.75">
      <c r="A14" s="430" t="s">
        <v>260</v>
      </c>
      <c r="B14" s="430"/>
      <c r="C14" s="430"/>
      <c r="D14" s="430"/>
      <c r="E14" s="430"/>
      <c r="F14" s="381"/>
      <c r="G14" s="382"/>
      <c r="H14" s="418" t="s">
        <v>148</v>
      </c>
      <c r="I14" s="418"/>
      <c r="J14" s="418"/>
      <c r="K14" s="418"/>
      <c r="L14" s="383"/>
      <c r="M14" s="384"/>
      <c r="N14" s="383"/>
      <c r="O14" s="383"/>
      <c r="P14" s="383"/>
      <c r="Q14" s="385"/>
      <c r="R14" s="385"/>
      <c r="S14" s="385"/>
      <c r="T14" s="385"/>
      <c r="U14" s="385"/>
      <c r="V14" s="385"/>
      <c r="W14" s="385"/>
      <c r="X14" s="385"/>
      <c r="Y14" s="385"/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5"/>
      <c r="AK14" s="385"/>
    </row>
    <row r="16" spans="1:16" ht="15">
      <c r="A16" s="421" t="s">
        <v>261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</row>
    <row r="17" spans="1:16" ht="15">
      <c r="A17" s="421" t="s">
        <v>262</v>
      </c>
      <c r="B17" s="421"/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</row>
    <row r="18" spans="1:16" ht="15">
      <c r="A18" s="421" t="s">
        <v>263</v>
      </c>
      <c r="B18" s="421"/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421"/>
    </row>
  </sheetData>
  <sheetProtection/>
  <mergeCells count="12">
    <mergeCell ref="A18:P18"/>
    <mergeCell ref="A2:P2"/>
    <mergeCell ref="A7:G7"/>
    <mergeCell ref="J7:K7"/>
    <mergeCell ref="L7:M7"/>
    <mergeCell ref="A14:E14"/>
    <mergeCell ref="H14:K14"/>
    <mergeCell ref="B3:D3"/>
    <mergeCell ref="B4:D4"/>
    <mergeCell ref="B5:D5"/>
    <mergeCell ref="A16:P16"/>
    <mergeCell ref="A17:P1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2"/>
  <sheetViews>
    <sheetView zoomScale="60" zoomScaleNormal="60" zoomScalePageLayoutView="0" workbookViewId="0" topLeftCell="A1">
      <selection activeCell="A1" sqref="A1:M1"/>
    </sheetView>
  </sheetViews>
  <sheetFormatPr defaultColWidth="8.88671875" defaultRowHeight="15"/>
  <cols>
    <col min="3" max="3" width="8.77734375" style="0" bestFit="1" customWidth="1"/>
    <col min="4" max="4" width="7.21484375" style="0" bestFit="1" customWidth="1"/>
  </cols>
  <sheetData>
    <row r="1" spans="1:13" ht="19.5">
      <c r="A1" s="431" t="s">
        <v>172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13" ht="15.75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</row>
    <row r="3" spans="1:13" ht="19.5">
      <c r="A3" s="433" t="s">
        <v>173</v>
      </c>
      <c r="B3" s="433"/>
      <c r="C3" s="433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19.5">
      <c r="A4" s="433" t="s">
        <v>174</v>
      </c>
      <c r="B4" s="433"/>
      <c r="C4" s="433"/>
      <c r="D4" s="254"/>
      <c r="E4" s="254"/>
      <c r="F4" s="254"/>
      <c r="G4" s="254"/>
      <c r="H4" s="254"/>
      <c r="I4" s="254"/>
      <c r="J4" s="254"/>
      <c r="K4" s="254"/>
      <c r="L4" s="254"/>
      <c r="M4" s="254"/>
    </row>
    <row r="5" spans="1:13" ht="20.25" thickBot="1">
      <c r="A5" s="262" t="s">
        <v>184</v>
      </c>
      <c r="B5" s="262"/>
      <c r="C5" s="262"/>
      <c r="D5" s="262"/>
      <c r="E5" s="254"/>
      <c r="F5" s="255"/>
      <c r="G5" s="256"/>
      <c r="H5" s="256"/>
      <c r="I5" s="254"/>
      <c r="J5" s="254"/>
      <c r="K5" s="254"/>
      <c r="L5" s="254"/>
      <c r="M5" s="254"/>
    </row>
    <row r="6" spans="1:13" ht="15.75">
      <c r="A6" s="434"/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</row>
    <row r="7" spans="1:13" ht="37.5" customHeight="1">
      <c r="A7" s="257" t="s">
        <v>175</v>
      </c>
      <c r="B7" s="257" t="s">
        <v>226</v>
      </c>
      <c r="C7" s="436" t="s">
        <v>178</v>
      </c>
      <c r="D7" s="436" t="s">
        <v>179</v>
      </c>
      <c r="E7" s="439" t="s">
        <v>8</v>
      </c>
      <c r="F7" s="439" t="s">
        <v>180</v>
      </c>
      <c r="G7" s="439" t="s">
        <v>181</v>
      </c>
      <c r="H7" s="436" t="s">
        <v>112</v>
      </c>
      <c r="I7" s="436" t="s">
        <v>225</v>
      </c>
      <c r="J7" s="436" t="s">
        <v>182</v>
      </c>
      <c r="K7" s="436" t="s">
        <v>227</v>
      </c>
      <c r="L7" s="436" t="s">
        <v>228</v>
      </c>
      <c r="M7" s="437" t="s">
        <v>183</v>
      </c>
    </row>
    <row r="8" spans="1:13" ht="15.75" customHeight="1">
      <c r="A8" s="257" t="s">
        <v>176</v>
      </c>
      <c r="B8" s="257" t="s">
        <v>177</v>
      </c>
      <c r="C8" s="436"/>
      <c r="D8" s="436"/>
      <c r="E8" s="439"/>
      <c r="F8" s="439"/>
      <c r="G8" s="439"/>
      <c r="H8" s="436"/>
      <c r="I8" s="436"/>
      <c r="J8" s="436"/>
      <c r="K8" s="436"/>
      <c r="L8" s="436"/>
      <c r="M8" s="438"/>
    </row>
    <row r="9" spans="1:13" ht="19.5">
      <c r="A9" s="258"/>
      <c r="B9" s="259"/>
      <c r="C9" s="259"/>
      <c r="D9" s="259"/>
      <c r="E9" s="258"/>
      <c r="F9" s="258"/>
      <c r="G9" s="258"/>
      <c r="H9" s="259"/>
      <c r="I9" s="259"/>
      <c r="J9" s="259"/>
      <c r="K9" s="332"/>
      <c r="L9" s="332"/>
      <c r="M9" s="259"/>
    </row>
    <row r="10" spans="1:13" ht="16.5">
      <c r="A10" s="258"/>
      <c r="B10" s="259"/>
      <c r="C10" s="259"/>
      <c r="D10" s="259"/>
      <c r="E10" s="258"/>
      <c r="F10" s="258"/>
      <c r="G10" s="258"/>
      <c r="H10" s="259"/>
      <c r="I10" s="259"/>
      <c r="J10" s="259"/>
      <c r="K10" s="259"/>
      <c r="L10" s="259"/>
      <c r="M10" s="259"/>
    </row>
    <row r="11" spans="1:13" ht="16.5">
      <c r="A11" s="258"/>
      <c r="B11" s="259"/>
      <c r="C11" s="259"/>
      <c r="D11" s="259"/>
      <c r="E11" s="258"/>
      <c r="F11" s="258"/>
      <c r="G11" s="258"/>
      <c r="H11" s="259"/>
      <c r="I11" s="259"/>
      <c r="J11" s="259"/>
      <c r="K11" s="259"/>
      <c r="L11" s="259"/>
      <c r="M11" s="259"/>
    </row>
    <row r="12" spans="1:13" ht="16.5">
      <c r="A12" s="260"/>
      <c r="B12" s="261"/>
      <c r="C12" s="261"/>
      <c r="D12" s="261"/>
      <c r="E12" s="260"/>
      <c r="F12" s="260"/>
      <c r="G12" s="260"/>
      <c r="H12" s="261"/>
      <c r="I12" s="261"/>
      <c r="J12" s="259"/>
      <c r="K12" s="259"/>
      <c r="L12" s="259"/>
      <c r="M12" s="259"/>
    </row>
  </sheetData>
  <sheetProtection/>
  <mergeCells count="16">
    <mergeCell ref="E7:E8"/>
    <mergeCell ref="F7:F8"/>
    <mergeCell ref="G7:G8"/>
    <mergeCell ref="H7:H8"/>
    <mergeCell ref="K7:K8"/>
    <mergeCell ref="L7:L8"/>
    <mergeCell ref="A1:M1"/>
    <mergeCell ref="A2:M2"/>
    <mergeCell ref="A3:C3"/>
    <mergeCell ref="A4:C4"/>
    <mergeCell ref="A6:M6"/>
    <mergeCell ref="I7:I8"/>
    <mergeCell ref="J7:J8"/>
    <mergeCell ref="M7:M8"/>
    <mergeCell ref="C7:C8"/>
    <mergeCell ref="D7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3"/>
  <sheetViews>
    <sheetView zoomScale="60" zoomScaleNormal="60" zoomScalePageLayoutView="0" workbookViewId="0" topLeftCell="A1">
      <selection activeCell="K26" sqref="K26"/>
    </sheetView>
  </sheetViews>
  <sheetFormatPr defaultColWidth="8.88671875" defaultRowHeight="15"/>
  <cols>
    <col min="1" max="1" width="14.21484375" style="0" customWidth="1"/>
    <col min="3" max="3" width="4.99609375" style="0" bestFit="1" customWidth="1"/>
  </cols>
  <sheetData>
    <row r="1" spans="1:9" ht="15">
      <c r="A1" s="101"/>
      <c r="B1" s="87"/>
      <c r="C1" s="87"/>
      <c r="D1" s="87"/>
      <c r="E1" s="87"/>
      <c r="F1" s="87"/>
      <c r="G1" s="87"/>
      <c r="H1" s="87"/>
      <c r="I1" s="87"/>
    </row>
    <row r="2" spans="2:9" ht="15">
      <c r="B2" s="87"/>
      <c r="C2" s="87"/>
      <c r="D2" s="87"/>
      <c r="E2" s="87"/>
      <c r="F2" s="87"/>
      <c r="G2" s="101" t="s">
        <v>138</v>
      </c>
      <c r="H2" s="87"/>
      <c r="I2" s="87"/>
    </row>
    <row r="3" spans="1:9" ht="15">
      <c r="A3" s="87"/>
      <c r="B3" s="87"/>
      <c r="C3" s="87"/>
      <c r="D3" s="87"/>
      <c r="E3" s="87"/>
      <c r="F3" s="87"/>
      <c r="G3" s="87"/>
      <c r="H3" s="87"/>
      <c r="I3" s="87"/>
    </row>
    <row r="4" spans="1:9" ht="15">
      <c r="A4" s="21" t="s">
        <v>102</v>
      </c>
      <c r="B4" s="87"/>
      <c r="C4" s="87"/>
      <c r="D4" s="87"/>
      <c r="E4" s="87"/>
      <c r="F4" s="87"/>
      <c r="G4" s="87"/>
      <c r="H4" s="87"/>
      <c r="I4" s="87"/>
    </row>
    <row r="5" spans="1:9" ht="15">
      <c r="A5" s="21" t="s">
        <v>103</v>
      </c>
      <c r="B5" s="87"/>
      <c r="C5" s="87"/>
      <c r="D5" s="87"/>
      <c r="E5" s="87"/>
      <c r="F5" s="87"/>
      <c r="G5" s="87"/>
      <c r="H5" s="87"/>
      <c r="I5" s="87"/>
    </row>
    <row r="6" spans="1:9" ht="15.75" thickBot="1">
      <c r="A6" s="163"/>
      <c r="B6" s="87"/>
      <c r="C6" s="87"/>
      <c r="D6" s="87"/>
      <c r="E6" s="87"/>
      <c r="F6" s="87"/>
      <c r="G6" s="87"/>
      <c r="H6" s="87"/>
      <c r="I6" s="87"/>
    </row>
    <row r="7" spans="1:27" ht="12.75" customHeight="1" thickBot="1">
      <c r="A7" s="87"/>
      <c r="B7" s="87"/>
      <c r="C7" s="87"/>
      <c r="D7" s="444" t="s">
        <v>139</v>
      </c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6"/>
    </row>
    <row r="8" spans="4:27" ht="12.75" customHeight="1">
      <c r="D8" s="447"/>
      <c r="E8" s="448"/>
      <c r="F8" s="449" t="s">
        <v>140</v>
      </c>
      <c r="G8" s="450"/>
      <c r="H8" s="447"/>
      <c r="I8" s="448"/>
      <c r="J8" s="449" t="s">
        <v>140</v>
      </c>
      <c r="K8" s="450"/>
      <c r="L8" s="447"/>
      <c r="M8" s="448"/>
      <c r="N8" s="449" t="s">
        <v>140</v>
      </c>
      <c r="O8" s="450"/>
      <c r="P8" s="447"/>
      <c r="Q8" s="448"/>
      <c r="R8" s="449" t="s">
        <v>140</v>
      </c>
      <c r="S8" s="450"/>
      <c r="T8" s="447"/>
      <c r="U8" s="448"/>
      <c r="V8" s="449" t="s">
        <v>140</v>
      </c>
      <c r="W8" s="450"/>
      <c r="X8" s="447"/>
      <c r="Y8" s="448"/>
      <c r="Z8" s="449" t="s">
        <v>140</v>
      </c>
      <c r="AA8" s="450"/>
    </row>
    <row r="9" spans="1:27" ht="38.25" customHeight="1">
      <c r="A9" s="456" t="s">
        <v>141</v>
      </c>
      <c r="B9" s="458" t="s">
        <v>38</v>
      </c>
      <c r="C9" s="460" t="s">
        <v>142</v>
      </c>
      <c r="D9" s="164" t="s">
        <v>143</v>
      </c>
      <c r="E9" s="165" t="s">
        <v>144</v>
      </c>
      <c r="F9" s="440" t="s">
        <v>145</v>
      </c>
      <c r="G9" s="442" t="s">
        <v>146</v>
      </c>
      <c r="H9" s="164" t="s">
        <v>143</v>
      </c>
      <c r="I9" s="165" t="s">
        <v>144</v>
      </c>
      <c r="J9" s="440" t="s">
        <v>145</v>
      </c>
      <c r="K9" s="442" t="s">
        <v>146</v>
      </c>
      <c r="L9" s="164" t="s">
        <v>143</v>
      </c>
      <c r="M9" s="165" t="s">
        <v>144</v>
      </c>
      <c r="N9" s="440" t="s">
        <v>145</v>
      </c>
      <c r="O9" s="442" t="s">
        <v>146</v>
      </c>
      <c r="P9" s="164" t="s">
        <v>143</v>
      </c>
      <c r="Q9" s="165" t="s">
        <v>144</v>
      </c>
      <c r="R9" s="440" t="s">
        <v>145</v>
      </c>
      <c r="S9" s="442" t="s">
        <v>146</v>
      </c>
      <c r="T9" s="164" t="s">
        <v>143</v>
      </c>
      <c r="U9" s="165" t="s">
        <v>144</v>
      </c>
      <c r="V9" s="440" t="s">
        <v>145</v>
      </c>
      <c r="W9" s="442" t="s">
        <v>146</v>
      </c>
      <c r="X9" s="164" t="s">
        <v>143</v>
      </c>
      <c r="Y9" s="165" t="s">
        <v>144</v>
      </c>
      <c r="Z9" s="440" t="s">
        <v>145</v>
      </c>
      <c r="AA9" s="442" t="s">
        <v>146</v>
      </c>
    </row>
    <row r="10" spans="1:27" ht="15">
      <c r="A10" s="457"/>
      <c r="B10" s="459"/>
      <c r="C10" s="461"/>
      <c r="D10" s="167" t="s">
        <v>147</v>
      </c>
      <c r="E10" s="168" t="s">
        <v>147</v>
      </c>
      <c r="F10" s="441"/>
      <c r="G10" s="443"/>
      <c r="H10" s="167" t="s">
        <v>147</v>
      </c>
      <c r="I10" s="168" t="s">
        <v>147</v>
      </c>
      <c r="J10" s="451"/>
      <c r="K10" s="443"/>
      <c r="L10" s="167" t="s">
        <v>147</v>
      </c>
      <c r="M10" s="168" t="s">
        <v>147</v>
      </c>
      <c r="N10" s="451"/>
      <c r="O10" s="443"/>
      <c r="P10" s="167" t="s">
        <v>147</v>
      </c>
      <c r="Q10" s="168" t="s">
        <v>147</v>
      </c>
      <c r="R10" s="451"/>
      <c r="S10" s="443"/>
      <c r="T10" s="167" t="s">
        <v>147</v>
      </c>
      <c r="U10" s="168" t="s">
        <v>147</v>
      </c>
      <c r="V10" s="451"/>
      <c r="W10" s="443"/>
      <c r="X10" s="167" t="s">
        <v>147</v>
      </c>
      <c r="Y10" s="168" t="s">
        <v>147</v>
      </c>
      <c r="Z10" s="451"/>
      <c r="AA10" s="443"/>
    </row>
    <row r="11" spans="1:27" ht="15">
      <c r="A11" s="118"/>
      <c r="B11" s="170"/>
      <c r="C11" s="166"/>
      <c r="D11" s="167">
        <v>1</v>
      </c>
      <c r="E11" s="171">
        <f>D11*B11</f>
        <v>0</v>
      </c>
      <c r="F11" s="172"/>
      <c r="G11" s="173"/>
      <c r="H11" s="167"/>
      <c r="I11" s="168"/>
      <c r="J11" s="174"/>
      <c r="K11" s="169"/>
      <c r="L11" s="167"/>
      <c r="M11" s="168"/>
      <c r="N11" s="174"/>
      <c r="O11" s="169"/>
      <c r="P11" s="167"/>
      <c r="Q11" s="168"/>
      <c r="R11" s="174"/>
      <c r="S11" s="169"/>
      <c r="T11" s="167"/>
      <c r="U11" s="168"/>
      <c r="V11" s="174"/>
      <c r="W11" s="169"/>
      <c r="X11" s="167"/>
      <c r="Y11" s="168"/>
      <c r="Z11" s="174"/>
      <c r="AA11" s="169"/>
    </row>
    <row r="12" spans="1:27" ht="15">
      <c r="A12" s="119"/>
      <c r="B12" s="170"/>
      <c r="C12" s="166"/>
      <c r="D12" s="167"/>
      <c r="E12" s="171"/>
      <c r="F12" s="172"/>
      <c r="G12" s="173"/>
      <c r="H12" s="167"/>
      <c r="I12" s="168"/>
      <c r="J12" s="174"/>
      <c r="K12" s="169"/>
      <c r="L12" s="167"/>
      <c r="M12" s="168"/>
      <c r="N12" s="174"/>
      <c r="O12" s="169"/>
      <c r="P12" s="167"/>
      <c r="Q12" s="168"/>
      <c r="R12" s="174"/>
      <c r="S12" s="169"/>
      <c r="T12" s="167"/>
      <c r="U12" s="168"/>
      <c r="V12" s="174"/>
      <c r="W12" s="169"/>
      <c r="X12" s="167">
        <v>1</v>
      </c>
      <c r="Y12" s="168">
        <f>X12*B12</f>
        <v>0</v>
      </c>
      <c r="Z12" s="174"/>
      <c r="AA12" s="169"/>
    </row>
    <row r="13" spans="1:27" ht="15">
      <c r="A13" s="93"/>
      <c r="B13" s="170"/>
      <c r="C13" s="166"/>
      <c r="D13" s="167"/>
      <c r="E13" s="171"/>
      <c r="F13" s="172"/>
      <c r="G13" s="173"/>
      <c r="H13" s="167">
        <v>1</v>
      </c>
      <c r="I13" s="168">
        <f>H13*B13</f>
        <v>0</v>
      </c>
      <c r="J13" s="174"/>
      <c r="K13" s="169"/>
      <c r="L13" s="167"/>
      <c r="M13" s="168"/>
      <c r="N13" s="174"/>
      <c r="O13" s="169"/>
      <c r="P13" s="167"/>
      <c r="Q13" s="168"/>
      <c r="R13" s="174"/>
      <c r="S13" s="169"/>
      <c r="T13" s="167"/>
      <c r="U13" s="168"/>
      <c r="V13" s="174"/>
      <c r="W13" s="169"/>
      <c r="X13" s="167"/>
      <c r="Y13" s="168"/>
      <c r="Z13" s="174"/>
      <c r="AA13" s="169"/>
    </row>
    <row r="14" spans="1:27" ht="15">
      <c r="A14" s="93"/>
      <c r="B14" s="170"/>
      <c r="C14" s="166"/>
      <c r="D14" s="167"/>
      <c r="E14" s="171"/>
      <c r="F14" s="172"/>
      <c r="G14" s="173"/>
      <c r="H14" s="167"/>
      <c r="I14" s="168"/>
      <c r="J14" s="174"/>
      <c r="K14" s="169"/>
      <c r="L14" s="167"/>
      <c r="M14" s="168"/>
      <c r="N14" s="174"/>
      <c r="O14" s="169"/>
      <c r="P14" s="167"/>
      <c r="Q14" s="168"/>
      <c r="R14" s="174"/>
      <c r="S14" s="169"/>
      <c r="T14" s="167">
        <v>1</v>
      </c>
      <c r="U14" s="168">
        <f>T14*B14</f>
        <v>0</v>
      </c>
      <c r="V14" s="174"/>
      <c r="W14" s="169"/>
      <c r="X14" s="167"/>
      <c r="Y14" s="168"/>
      <c r="Z14" s="174"/>
      <c r="AA14" s="169"/>
    </row>
    <row r="15" spans="1:27" ht="15">
      <c r="A15" s="93"/>
      <c r="B15" s="170"/>
      <c r="C15" s="166"/>
      <c r="D15" s="175"/>
      <c r="E15" s="176"/>
      <c r="F15" s="177"/>
      <c r="G15" s="178"/>
      <c r="H15" s="175"/>
      <c r="I15" s="179"/>
      <c r="J15" s="180"/>
      <c r="K15" s="181"/>
      <c r="L15" s="175">
        <v>1</v>
      </c>
      <c r="M15" s="179">
        <f>L15*B15</f>
        <v>0</v>
      </c>
      <c r="N15" s="180"/>
      <c r="O15" s="181"/>
      <c r="P15" s="175"/>
      <c r="Q15" s="179"/>
      <c r="R15" s="180"/>
      <c r="S15" s="181"/>
      <c r="T15" s="175"/>
      <c r="U15" s="179"/>
      <c r="V15" s="180"/>
      <c r="W15" s="181"/>
      <c r="X15" s="175"/>
      <c r="Y15" s="179"/>
      <c r="Z15" s="180"/>
      <c r="AA15" s="181"/>
    </row>
    <row r="16" spans="1:27" ht="15">
      <c r="A16" s="93"/>
      <c r="B16" s="170"/>
      <c r="C16" s="166"/>
      <c r="D16" s="182"/>
      <c r="E16" s="183"/>
      <c r="F16" s="184"/>
      <c r="G16" s="185"/>
      <c r="H16" s="182"/>
      <c r="I16" s="186"/>
      <c r="J16" s="186"/>
      <c r="K16" s="187"/>
      <c r="L16" s="182"/>
      <c r="M16" s="186"/>
      <c r="N16" s="186"/>
      <c r="O16" s="187"/>
      <c r="P16" s="182">
        <v>1</v>
      </c>
      <c r="Q16" s="186">
        <f>B16*P16</f>
        <v>0</v>
      </c>
      <c r="R16" s="186"/>
      <c r="S16" s="187"/>
      <c r="T16" s="182"/>
      <c r="U16" s="186"/>
      <c r="V16" s="186"/>
      <c r="W16" s="187"/>
      <c r="X16" s="182"/>
      <c r="Y16" s="186"/>
      <c r="Z16" s="186"/>
      <c r="AA16" s="187"/>
    </row>
    <row r="17" spans="1:27" ht="12.75" customHeight="1">
      <c r="A17" s="452" t="s">
        <v>148</v>
      </c>
      <c r="B17" s="453"/>
      <c r="C17" s="453"/>
      <c r="D17" s="454"/>
      <c r="E17" s="455"/>
      <c r="F17" s="188"/>
      <c r="G17" s="189"/>
      <c r="H17" s="454"/>
      <c r="I17" s="455"/>
      <c r="J17" s="190"/>
      <c r="K17" s="189"/>
      <c r="L17" s="454"/>
      <c r="M17" s="455"/>
      <c r="N17" s="190"/>
      <c r="O17" s="189"/>
      <c r="P17" s="454"/>
      <c r="Q17" s="455"/>
      <c r="R17" s="190"/>
      <c r="S17" s="189"/>
      <c r="T17" s="454"/>
      <c r="U17" s="455"/>
      <c r="V17" s="190"/>
      <c r="W17" s="189"/>
      <c r="X17" s="454"/>
      <c r="Y17" s="455"/>
      <c r="Z17" s="190"/>
      <c r="AA17" s="189"/>
    </row>
    <row r="18" spans="1:27" ht="12.75" customHeight="1">
      <c r="A18" s="452" t="s">
        <v>149</v>
      </c>
      <c r="B18" s="453"/>
      <c r="C18" s="453"/>
      <c r="D18" s="462"/>
      <c r="E18" s="463"/>
      <c r="F18" s="191"/>
      <c r="G18" s="192"/>
      <c r="H18" s="462"/>
      <c r="I18" s="463"/>
      <c r="J18" s="191"/>
      <c r="K18" s="192"/>
      <c r="L18" s="462"/>
      <c r="M18" s="463"/>
      <c r="N18" s="191"/>
      <c r="O18" s="192"/>
      <c r="P18" s="462"/>
      <c r="Q18" s="463"/>
      <c r="R18" s="191"/>
      <c r="S18" s="192"/>
      <c r="T18" s="462"/>
      <c r="U18" s="463"/>
      <c r="V18" s="191"/>
      <c r="W18" s="192"/>
      <c r="X18" s="462"/>
      <c r="Y18" s="463"/>
      <c r="Z18" s="191"/>
      <c r="AA18" s="192"/>
    </row>
    <row r="19" spans="1:27" ht="12.75" customHeight="1" thickBot="1">
      <c r="A19" s="452" t="s">
        <v>51</v>
      </c>
      <c r="B19" s="453"/>
      <c r="C19" s="453"/>
      <c r="D19" s="464"/>
      <c r="E19" s="465"/>
      <c r="F19" s="193"/>
      <c r="G19" s="194"/>
      <c r="H19" s="464"/>
      <c r="I19" s="465"/>
      <c r="J19" s="193"/>
      <c r="K19" s="194"/>
      <c r="L19" s="464"/>
      <c r="M19" s="465"/>
      <c r="N19" s="193"/>
      <c r="O19" s="194"/>
      <c r="P19" s="464"/>
      <c r="Q19" s="465"/>
      <c r="R19" s="193"/>
      <c r="S19" s="194"/>
      <c r="T19" s="464"/>
      <c r="U19" s="465"/>
      <c r="V19" s="193"/>
      <c r="W19" s="194"/>
      <c r="X19" s="464"/>
      <c r="Y19" s="465"/>
      <c r="Z19" s="193"/>
      <c r="AA19" s="194"/>
    </row>
    <row r="20" spans="1:9" ht="15">
      <c r="A20" s="87"/>
      <c r="B20" s="87"/>
      <c r="C20" s="87"/>
      <c r="D20" s="87"/>
      <c r="E20" s="87"/>
      <c r="F20" s="87"/>
      <c r="G20" s="87"/>
      <c r="H20" s="87"/>
      <c r="I20" s="87"/>
    </row>
    <row r="21" spans="1:9" ht="15">
      <c r="A21" s="195"/>
      <c r="B21" s="87"/>
      <c r="C21" s="87"/>
      <c r="D21" s="87"/>
      <c r="E21" s="87"/>
      <c r="F21" s="87"/>
      <c r="G21" s="87"/>
      <c r="H21" s="87"/>
      <c r="I21" s="87"/>
    </row>
    <row r="22" spans="1:2" ht="15">
      <c r="A22" s="196"/>
      <c r="B22" s="196"/>
    </row>
    <row r="23" spans="1:2" ht="15">
      <c r="A23" s="196"/>
      <c r="B23" s="196"/>
    </row>
  </sheetData>
  <sheetProtection/>
  <mergeCells count="49">
    <mergeCell ref="X19:Y19"/>
    <mergeCell ref="A18:C18"/>
    <mergeCell ref="D18:E18"/>
    <mergeCell ref="A19:C19"/>
    <mergeCell ref="D19:E19"/>
    <mergeCell ref="H19:I19"/>
    <mergeCell ref="L19:M19"/>
    <mergeCell ref="P19:Q19"/>
    <mergeCell ref="T19:U19"/>
    <mergeCell ref="X17:Y17"/>
    <mergeCell ref="N9:N10"/>
    <mergeCell ref="O9:O10"/>
    <mergeCell ref="R9:R10"/>
    <mergeCell ref="H18:I18"/>
    <mergeCell ref="L18:M18"/>
    <mergeCell ref="P18:Q18"/>
    <mergeCell ref="T18:U18"/>
    <mergeCell ref="W9:W10"/>
    <mergeCell ref="X18:Y18"/>
    <mergeCell ref="T8:U8"/>
    <mergeCell ref="A17:C17"/>
    <mergeCell ref="D17:E17"/>
    <mergeCell ref="H17:I17"/>
    <mergeCell ref="L17:M17"/>
    <mergeCell ref="P17:Q17"/>
    <mergeCell ref="T17:U17"/>
    <mergeCell ref="A9:A10"/>
    <mergeCell ref="B9:B10"/>
    <mergeCell ref="C9:C10"/>
    <mergeCell ref="V8:W8"/>
    <mergeCell ref="X8:Y8"/>
    <mergeCell ref="Z8:AA8"/>
    <mergeCell ref="Z9:Z10"/>
    <mergeCell ref="AA9:AA10"/>
    <mergeCell ref="G9:G10"/>
    <mergeCell ref="J9:J10"/>
    <mergeCell ref="S9:S10"/>
    <mergeCell ref="V9:V10"/>
    <mergeCell ref="R8:S8"/>
    <mergeCell ref="F9:F10"/>
    <mergeCell ref="K9:K10"/>
    <mergeCell ref="D7:AA7"/>
    <mergeCell ref="D8:E8"/>
    <mergeCell ref="F8:G8"/>
    <mergeCell ref="H8:I8"/>
    <mergeCell ref="J8:K8"/>
    <mergeCell ref="L8:M8"/>
    <mergeCell ref="N8:O8"/>
    <mergeCell ref="P8:Q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BC40"/>
  <sheetViews>
    <sheetView zoomScale="60" zoomScaleNormal="60" zoomScalePageLayoutView="0" workbookViewId="0" topLeftCell="A2">
      <selection activeCell="A2" sqref="A2:C2"/>
    </sheetView>
  </sheetViews>
  <sheetFormatPr defaultColWidth="8.88671875" defaultRowHeight="15"/>
  <cols>
    <col min="1" max="3" width="9.4453125" style="198" customWidth="1"/>
    <col min="4" max="4" width="6.5546875" style="198" bestFit="1" customWidth="1"/>
    <col min="5" max="7" width="9.4453125" style="198" customWidth="1"/>
    <col min="8" max="8" width="3.5546875" style="242" bestFit="1" customWidth="1"/>
    <col min="9" max="23" width="9.4453125" style="198" customWidth="1"/>
    <col min="24" max="16384" width="8.88671875" style="198" customWidth="1"/>
  </cols>
  <sheetData>
    <row r="1" spans="1:55" ht="18">
      <c r="A1" s="466" t="s">
        <v>39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  <c r="T1" s="466"/>
      <c r="U1" s="466"/>
      <c r="V1" s="466"/>
      <c r="W1" s="466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</row>
    <row r="2" spans="1:55" ht="15">
      <c r="A2" s="467" t="s">
        <v>150</v>
      </c>
      <c r="B2" s="467"/>
      <c r="C2" s="467"/>
      <c r="D2" s="197"/>
      <c r="E2" s="199"/>
      <c r="F2" s="197"/>
      <c r="G2" s="197"/>
      <c r="H2" s="200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</row>
    <row r="3" spans="1:55" ht="15">
      <c r="A3" s="467" t="s">
        <v>151</v>
      </c>
      <c r="B3" s="467"/>
      <c r="C3" s="467"/>
      <c r="D3" s="197"/>
      <c r="E3" s="197"/>
      <c r="F3" s="197"/>
      <c r="G3" s="197"/>
      <c r="H3" s="200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</row>
    <row r="4" spans="1:55" ht="15">
      <c r="A4" s="467" t="s">
        <v>152</v>
      </c>
      <c r="B4" s="467"/>
      <c r="C4" s="467"/>
      <c r="D4" s="197"/>
      <c r="E4" s="197"/>
      <c r="F4" s="197"/>
      <c r="G4" s="197"/>
      <c r="H4" s="200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197"/>
      <c r="AR4" s="197"/>
      <c r="AS4" s="197"/>
      <c r="AT4" s="197"/>
      <c r="AU4" s="197"/>
      <c r="AV4" s="197"/>
      <c r="AW4" s="197"/>
      <c r="AX4" s="197"/>
      <c r="AY4" s="197"/>
      <c r="AZ4" s="197"/>
      <c r="BA4" s="197"/>
      <c r="BB4" s="197"/>
      <c r="BC4" s="197"/>
    </row>
    <row r="5" spans="1:55" ht="15">
      <c r="A5" s="197"/>
      <c r="B5" s="197"/>
      <c r="C5" s="197"/>
      <c r="D5" s="197"/>
      <c r="E5" s="197"/>
      <c r="F5" s="197"/>
      <c r="G5" s="197"/>
      <c r="H5" s="200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</row>
    <row r="6" spans="1:55" ht="15.75" thickBot="1">
      <c r="A6" s="197"/>
      <c r="B6" s="197"/>
      <c r="C6" s="197"/>
      <c r="D6" s="197"/>
      <c r="E6" s="197"/>
      <c r="F6" s="197"/>
      <c r="G6" s="197"/>
      <c r="H6" s="200"/>
      <c r="I6" s="197"/>
      <c r="J6" s="197"/>
      <c r="K6" s="197"/>
      <c r="L6" s="197"/>
      <c r="M6" s="197"/>
      <c r="N6" s="197"/>
      <c r="O6" s="197"/>
      <c r="P6" s="201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</row>
    <row r="7" spans="1:55" ht="15.75" thickBot="1">
      <c r="A7" s="468" t="s">
        <v>40</v>
      </c>
      <c r="B7" s="469"/>
      <c r="C7" s="470"/>
      <c r="D7" s="470"/>
      <c r="E7" s="470"/>
      <c r="F7" s="470"/>
      <c r="G7" s="471"/>
      <c r="H7" s="468" t="s">
        <v>41</v>
      </c>
      <c r="I7" s="470"/>
      <c r="J7" s="470"/>
      <c r="K7" s="470"/>
      <c r="L7" s="470"/>
      <c r="M7" s="470"/>
      <c r="N7" s="470"/>
      <c r="O7" s="470"/>
      <c r="P7" s="471"/>
      <c r="Q7" s="472" t="s">
        <v>42</v>
      </c>
      <c r="R7" s="473"/>
      <c r="S7" s="473"/>
      <c r="T7" s="473"/>
      <c r="U7" s="473"/>
      <c r="V7" s="473"/>
      <c r="W7" s="474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</row>
    <row r="8" spans="1:55" ht="12.75" customHeight="1">
      <c r="A8" s="475" t="s">
        <v>44</v>
      </c>
      <c r="B8" s="477" t="s">
        <v>153</v>
      </c>
      <c r="C8" s="479" t="s">
        <v>45</v>
      </c>
      <c r="D8" s="481" t="s">
        <v>154</v>
      </c>
      <c r="E8" s="479" t="s">
        <v>47</v>
      </c>
      <c r="F8" s="479" t="s">
        <v>48</v>
      </c>
      <c r="G8" s="482" t="s">
        <v>49</v>
      </c>
      <c r="H8" s="488" t="s">
        <v>50</v>
      </c>
      <c r="I8" s="479" t="s">
        <v>44</v>
      </c>
      <c r="J8" s="477" t="s">
        <v>153</v>
      </c>
      <c r="K8" s="479" t="s">
        <v>45</v>
      </c>
      <c r="L8" s="479" t="s">
        <v>46</v>
      </c>
      <c r="M8" s="479" t="s">
        <v>114</v>
      </c>
      <c r="N8" s="479" t="s">
        <v>47</v>
      </c>
      <c r="O8" s="486" t="s">
        <v>48</v>
      </c>
      <c r="P8" s="491" t="s">
        <v>49</v>
      </c>
      <c r="Q8" s="493" t="s">
        <v>155</v>
      </c>
      <c r="R8" s="484" t="s">
        <v>156</v>
      </c>
      <c r="S8" s="484" t="s">
        <v>157</v>
      </c>
      <c r="T8" s="486" t="s">
        <v>158</v>
      </c>
      <c r="U8" s="486"/>
      <c r="V8" s="487" t="s">
        <v>159</v>
      </c>
      <c r="W8" s="490" t="s">
        <v>51</v>
      </c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</row>
    <row r="9" spans="1:55" ht="24" customHeight="1" thickBot="1">
      <c r="A9" s="476"/>
      <c r="B9" s="478"/>
      <c r="C9" s="480"/>
      <c r="D9" s="480"/>
      <c r="E9" s="480"/>
      <c r="F9" s="480"/>
      <c r="G9" s="483"/>
      <c r="H9" s="489"/>
      <c r="I9" s="480"/>
      <c r="J9" s="478"/>
      <c r="K9" s="480"/>
      <c r="L9" s="480"/>
      <c r="M9" s="480"/>
      <c r="N9" s="480"/>
      <c r="O9" s="485"/>
      <c r="P9" s="492"/>
      <c r="Q9" s="494"/>
      <c r="R9" s="485"/>
      <c r="S9" s="485"/>
      <c r="T9" s="202" t="s">
        <v>160</v>
      </c>
      <c r="U9" s="202" t="s">
        <v>161</v>
      </c>
      <c r="V9" s="480"/>
      <c r="W9" s="483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</row>
    <row r="10" spans="1:55" ht="15">
      <c r="A10" s="203"/>
      <c r="B10" s="204"/>
      <c r="C10" s="205"/>
      <c r="D10" s="205"/>
      <c r="E10" s="205"/>
      <c r="F10" s="205"/>
      <c r="G10" s="206"/>
      <c r="H10" s="207">
        <v>1</v>
      </c>
      <c r="I10" s="208"/>
      <c r="J10" s="208"/>
      <c r="K10" s="208"/>
      <c r="L10" s="208"/>
      <c r="M10" s="208"/>
      <c r="N10" s="208"/>
      <c r="O10" s="208"/>
      <c r="P10" s="209"/>
      <c r="Q10" s="210"/>
      <c r="R10" s="208"/>
      <c r="S10" s="208"/>
      <c r="T10" s="208"/>
      <c r="U10" s="205"/>
      <c r="V10" s="205"/>
      <c r="W10" s="206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</row>
    <row r="11" spans="1:55" ht="15">
      <c r="A11" s="211"/>
      <c r="B11" s="212"/>
      <c r="C11" s="213"/>
      <c r="D11" s="213"/>
      <c r="E11" s="213"/>
      <c r="F11" s="213"/>
      <c r="G11" s="214"/>
      <c r="H11" s="215">
        <v>2</v>
      </c>
      <c r="I11" s="216"/>
      <c r="J11" s="216"/>
      <c r="K11" s="216"/>
      <c r="L11" s="216"/>
      <c r="M11" s="216"/>
      <c r="N11" s="216"/>
      <c r="O11" s="216"/>
      <c r="P11" s="217"/>
      <c r="Q11" s="218"/>
      <c r="R11" s="216"/>
      <c r="S11" s="216"/>
      <c r="T11" s="216"/>
      <c r="U11" s="213"/>
      <c r="V11" s="213"/>
      <c r="W11" s="214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</row>
    <row r="12" spans="1:55" ht="15">
      <c r="A12" s="211"/>
      <c r="B12" s="212"/>
      <c r="C12" s="213"/>
      <c r="D12" s="213"/>
      <c r="E12" s="213"/>
      <c r="F12" s="213"/>
      <c r="G12" s="214"/>
      <c r="H12" s="219">
        <v>3</v>
      </c>
      <c r="I12" s="220"/>
      <c r="J12" s="220"/>
      <c r="K12" s="216"/>
      <c r="L12" s="216"/>
      <c r="M12" s="216"/>
      <c r="N12" s="216"/>
      <c r="O12" s="216"/>
      <c r="P12" s="217"/>
      <c r="Q12" s="218"/>
      <c r="R12" s="216"/>
      <c r="S12" s="216"/>
      <c r="T12" s="216"/>
      <c r="U12" s="213"/>
      <c r="V12" s="213"/>
      <c r="W12" s="214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</row>
    <row r="13" spans="1:55" ht="15">
      <c r="A13" s="211"/>
      <c r="B13" s="212"/>
      <c r="C13" s="213"/>
      <c r="D13" s="213"/>
      <c r="E13" s="213"/>
      <c r="F13" s="213"/>
      <c r="G13" s="214"/>
      <c r="H13" s="219">
        <v>4</v>
      </c>
      <c r="I13" s="220"/>
      <c r="J13" s="220"/>
      <c r="K13" s="216"/>
      <c r="L13" s="216"/>
      <c r="M13" s="216"/>
      <c r="N13" s="216"/>
      <c r="O13" s="216"/>
      <c r="P13" s="217"/>
      <c r="Q13" s="218"/>
      <c r="R13" s="216"/>
      <c r="S13" s="216"/>
      <c r="T13" s="216"/>
      <c r="U13" s="213"/>
      <c r="V13" s="213"/>
      <c r="W13" s="214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</row>
    <row r="14" spans="1:55" ht="15">
      <c r="A14" s="211"/>
      <c r="B14" s="212"/>
      <c r="C14" s="213"/>
      <c r="D14" s="213"/>
      <c r="E14" s="213"/>
      <c r="F14" s="213"/>
      <c r="G14" s="214"/>
      <c r="H14" s="219">
        <v>5</v>
      </c>
      <c r="I14" s="220"/>
      <c r="J14" s="220"/>
      <c r="K14" s="216"/>
      <c r="L14" s="216"/>
      <c r="M14" s="216"/>
      <c r="N14" s="216"/>
      <c r="O14" s="216"/>
      <c r="P14" s="217"/>
      <c r="Q14" s="218"/>
      <c r="R14" s="216"/>
      <c r="S14" s="216"/>
      <c r="T14" s="216"/>
      <c r="U14" s="213"/>
      <c r="V14" s="213"/>
      <c r="W14" s="214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</row>
    <row r="15" spans="1:55" ht="15">
      <c r="A15" s="221"/>
      <c r="B15" s="222"/>
      <c r="C15" s="223"/>
      <c r="D15" s="223"/>
      <c r="E15" s="223"/>
      <c r="F15" s="223"/>
      <c r="G15" s="224"/>
      <c r="H15" s="225"/>
      <c r="I15" s="226"/>
      <c r="J15" s="226"/>
      <c r="K15" s="226"/>
      <c r="L15" s="226"/>
      <c r="M15" s="226"/>
      <c r="N15" s="226"/>
      <c r="O15" s="226"/>
      <c r="P15" s="227"/>
      <c r="Q15" s="228" t="s">
        <v>162</v>
      </c>
      <c r="R15" s="229"/>
      <c r="S15" s="229"/>
      <c r="T15" s="229"/>
      <c r="U15" s="229"/>
      <c r="V15" s="229"/>
      <c r="W15" s="230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</row>
    <row r="16" spans="1:55" ht="15">
      <c r="A16" s="211"/>
      <c r="B16" s="212"/>
      <c r="C16" s="213"/>
      <c r="D16" s="213"/>
      <c r="E16" s="213"/>
      <c r="F16" s="213"/>
      <c r="G16" s="214"/>
      <c r="H16" s="215">
        <v>1</v>
      </c>
      <c r="I16" s="216"/>
      <c r="J16" s="216"/>
      <c r="K16" s="216"/>
      <c r="L16" s="216"/>
      <c r="M16" s="216"/>
      <c r="N16" s="216"/>
      <c r="O16" s="216"/>
      <c r="P16" s="217"/>
      <c r="Q16" s="218"/>
      <c r="R16" s="216"/>
      <c r="S16" s="216"/>
      <c r="T16" s="216"/>
      <c r="U16" s="213"/>
      <c r="V16" s="213"/>
      <c r="W16" s="214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</row>
    <row r="17" spans="1:55" ht="15">
      <c r="A17" s="211"/>
      <c r="B17" s="212"/>
      <c r="C17" s="213"/>
      <c r="D17" s="213"/>
      <c r="E17" s="213"/>
      <c r="F17" s="213"/>
      <c r="G17" s="214"/>
      <c r="H17" s="215">
        <v>2</v>
      </c>
      <c r="I17" s="216"/>
      <c r="J17" s="216"/>
      <c r="K17" s="216"/>
      <c r="L17" s="216"/>
      <c r="M17" s="216"/>
      <c r="N17" s="216"/>
      <c r="O17" s="216"/>
      <c r="P17" s="217"/>
      <c r="Q17" s="218"/>
      <c r="R17" s="216"/>
      <c r="S17" s="216"/>
      <c r="T17" s="216"/>
      <c r="U17" s="213"/>
      <c r="V17" s="213"/>
      <c r="W17" s="214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</row>
    <row r="18" spans="1:55" ht="15">
      <c r="A18" s="211"/>
      <c r="B18" s="212"/>
      <c r="C18" s="213"/>
      <c r="D18" s="213"/>
      <c r="E18" s="213"/>
      <c r="F18" s="213"/>
      <c r="G18" s="214"/>
      <c r="H18" s="219">
        <v>3</v>
      </c>
      <c r="I18" s="220"/>
      <c r="J18" s="220"/>
      <c r="K18" s="216"/>
      <c r="L18" s="216"/>
      <c r="M18" s="216"/>
      <c r="N18" s="216"/>
      <c r="O18" s="216"/>
      <c r="P18" s="217"/>
      <c r="Q18" s="218"/>
      <c r="R18" s="216"/>
      <c r="S18" s="216"/>
      <c r="T18" s="216"/>
      <c r="U18" s="213"/>
      <c r="V18" s="213"/>
      <c r="W18" s="214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</row>
    <row r="19" spans="1:55" ht="15">
      <c r="A19" s="211"/>
      <c r="B19" s="212"/>
      <c r="C19" s="213"/>
      <c r="D19" s="213"/>
      <c r="E19" s="213"/>
      <c r="F19" s="213"/>
      <c r="G19" s="214"/>
      <c r="H19" s="219">
        <v>4</v>
      </c>
      <c r="I19" s="220"/>
      <c r="J19" s="220"/>
      <c r="K19" s="216"/>
      <c r="L19" s="216"/>
      <c r="M19" s="216"/>
      <c r="N19" s="216"/>
      <c r="O19" s="216"/>
      <c r="P19" s="217"/>
      <c r="Q19" s="218"/>
      <c r="R19" s="216"/>
      <c r="S19" s="216"/>
      <c r="T19" s="216"/>
      <c r="U19" s="213"/>
      <c r="V19" s="213"/>
      <c r="W19" s="214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</row>
    <row r="20" spans="1:55" ht="15">
      <c r="A20" s="211"/>
      <c r="B20" s="212"/>
      <c r="C20" s="213"/>
      <c r="D20" s="213"/>
      <c r="E20" s="213"/>
      <c r="F20" s="213"/>
      <c r="G20" s="214"/>
      <c r="H20" s="219">
        <v>5</v>
      </c>
      <c r="I20" s="220"/>
      <c r="J20" s="220"/>
      <c r="K20" s="216"/>
      <c r="L20" s="216"/>
      <c r="M20" s="216"/>
      <c r="N20" s="216"/>
      <c r="O20" s="216"/>
      <c r="P20" s="217"/>
      <c r="Q20" s="218"/>
      <c r="R20" s="216"/>
      <c r="S20" s="216"/>
      <c r="T20" s="216"/>
      <c r="U20" s="213"/>
      <c r="V20" s="213"/>
      <c r="W20" s="214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</row>
    <row r="21" spans="1:55" ht="15">
      <c r="A21" s="221"/>
      <c r="B21" s="222"/>
      <c r="C21" s="223"/>
      <c r="D21" s="223"/>
      <c r="E21" s="223"/>
      <c r="F21" s="223"/>
      <c r="G21" s="224"/>
      <c r="H21" s="225"/>
      <c r="I21" s="226"/>
      <c r="J21" s="226"/>
      <c r="K21" s="226"/>
      <c r="L21" s="226"/>
      <c r="M21" s="226"/>
      <c r="N21" s="226"/>
      <c r="O21" s="226"/>
      <c r="P21" s="227"/>
      <c r="Q21" s="228" t="s">
        <v>162</v>
      </c>
      <c r="R21" s="229"/>
      <c r="S21" s="229"/>
      <c r="T21" s="229"/>
      <c r="U21" s="229"/>
      <c r="V21" s="229"/>
      <c r="W21" s="230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</row>
    <row r="22" spans="1:55" ht="15">
      <c r="A22" s="211"/>
      <c r="B22" s="212"/>
      <c r="C22" s="213"/>
      <c r="D22" s="213"/>
      <c r="E22" s="213"/>
      <c r="F22" s="213"/>
      <c r="G22" s="214"/>
      <c r="H22" s="215">
        <v>1</v>
      </c>
      <c r="I22" s="216"/>
      <c r="J22" s="216"/>
      <c r="K22" s="216"/>
      <c r="L22" s="216"/>
      <c r="M22" s="216"/>
      <c r="N22" s="216"/>
      <c r="O22" s="216"/>
      <c r="P22" s="217"/>
      <c r="Q22" s="218"/>
      <c r="R22" s="216"/>
      <c r="S22" s="216"/>
      <c r="T22" s="216"/>
      <c r="U22" s="213"/>
      <c r="V22" s="213"/>
      <c r="W22" s="214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</row>
    <row r="23" spans="1:55" ht="15">
      <c r="A23" s="211"/>
      <c r="B23" s="212"/>
      <c r="C23" s="213"/>
      <c r="D23" s="213"/>
      <c r="E23" s="213"/>
      <c r="F23" s="213"/>
      <c r="G23" s="214"/>
      <c r="H23" s="215">
        <v>2</v>
      </c>
      <c r="I23" s="216"/>
      <c r="J23" s="216"/>
      <c r="K23" s="216"/>
      <c r="L23" s="216"/>
      <c r="M23" s="216"/>
      <c r="N23" s="216"/>
      <c r="O23" s="216"/>
      <c r="P23" s="217"/>
      <c r="Q23" s="218"/>
      <c r="R23" s="216"/>
      <c r="S23" s="216"/>
      <c r="T23" s="216"/>
      <c r="U23" s="213"/>
      <c r="V23" s="213"/>
      <c r="W23" s="214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7"/>
      <c r="AU23" s="197"/>
      <c r="AV23" s="197"/>
      <c r="AW23" s="197"/>
      <c r="AX23" s="197"/>
      <c r="AY23" s="197"/>
      <c r="AZ23" s="197"/>
      <c r="BA23" s="197"/>
      <c r="BB23" s="197"/>
      <c r="BC23" s="197"/>
    </row>
    <row r="24" spans="1:55" ht="15">
      <c r="A24" s="211"/>
      <c r="B24" s="212"/>
      <c r="C24" s="213"/>
      <c r="D24" s="213"/>
      <c r="E24" s="213"/>
      <c r="F24" s="213"/>
      <c r="G24" s="214"/>
      <c r="H24" s="219">
        <v>3</v>
      </c>
      <c r="I24" s="220"/>
      <c r="J24" s="220"/>
      <c r="K24" s="216"/>
      <c r="L24" s="216"/>
      <c r="M24" s="216"/>
      <c r="N24" s="216"/>
      <c r="O24" s="216"/>
      <c r="P24" s="217"/>
      <c r="Q24" s="218"/>
      <c r="R24" s="216"/>
      <c r="S24" s="216"/>
      <c r="T24" s="216"/>
      <c r="U24" s="213"/>
      <c r="V24" s="213"/>
      <c r="W24" s="214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</row>
    <row r="25" spans="1:55" ht="15">
      <c r="A25" s="211"/>
      <c r="B25" s="212"/>
      <c r="C25" s="213"/>
      <c r="D25" s="213"/>
      <c r="E25" s="213"/>
      <c r="F25" s="213"/>
      <c r="G25" s="214"/>
      <c r="H25" s="219">
        <v>4</v>
      </c>
      <c r="I25" s="220"/>
      <c r="J25" s="220"/>
      <c r="K25" s="216"/>
      <c r="L25" s="216"/>
      <c r="M25" s="216"/>
      <c r="N25" s="216"/>
      <c r="O25" s="216"/>
      <c r="P25" s="217"/>
      <c r="Q25" s="218"/>
      <c r="R25" s="216"/>
      <c r="S25" s="216"/>
      <c r="T25" s="216"/>
      <c r="U25" s="213"/>
      <c r="V25" s="213"/>
      <c r="W25" s="214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7"/>
      <c r="AX25" s="197"/>
      <c r="AY25" s="197"/>
      <c r="AZ25" s="197"/>
      <c r="BA25" s="197"/>
      <c r="BB25" s="197"/>
      <c r="BC25" s="197"/>
    </row>
    <row r="26" spans="1:55" ht="15">
      <c r="A26" s="211"/>
      <c r="B26" s="212"/>
      <c r="C26" s="213"/>
      <c r="D26" s="213"/>
      <c r="E26" s="213"/>
      <c r="F26" s="213"/>
      <c r="G26" s="214"/>
      <c r="H26" s="219">
        <v>5</v>
      </c>
      <c r="I26" s="220"/>
      <c r="J26" s="220"/>
      <c r="K26" s="216"/>
      <c r="L26" s="216"/>
      <c r="M26" s="216"/>
      <c r="N26" s="216"/>
      <c r="O26" s="216"/>
      <c r="P26" s="217"/>
      <c r="Q26" s="218"/>
      <c r="R26" s="216"/>
      <c r="S26" s="216"/>
      <c r="T26" s="216"/>
      <c r="U26" s="213"/>
      <c r="V26" s="213"/>
      <c r="W26" s="214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</row>
    <row r="27" spans="1:55" ht="15">
      <c r="A27" s="221"/>
      <c r="B27" s="222"/>
      <c r="C27" s="223"/>
      <c r="D27" s="223"/>
      <c r="E27" s="223"/>
      <c r="F27" s="223"/>
      <c r="G27" s="224"/>
      <c r="H27" s="225"/>
      <c r="I27" s="226"/>
      <c r="J27" s="226"/>
      <c r="K27" s="226"/>
      <c r="L27" s="226"/>
      <c r="M27" s="226"/>
      <c r="N27" s="226"/>
      <c r="O27" s="226"/>
      <c r="P27" s="227"/>
      <c r="Q27" s="228" t="s">
        <v>162</v>
      </c>
      <c r="R27" s="229"/>
      <c r="S27" s="229"/>
      <c r="T27" s="229"/>
      <c r="U27" s="229"/>
      <c r="V27" s="229"/>
      <c r="W27" s="230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</row>
    <row r="28" spans="1:55" ht="15">
      <c r="A28" s="211"/>
      <c r="B28" s="212"/>
      <c r="C28" s="213"/>
      <c r="D28" s="213"/>
      <c r="E28" s="213"/>
      <c r="F28" s="213"/>
      <c r="G28" s="214"/>
      <c r="H28" s="215">
        <v>1</v>
      </c>
      <c r="I28" s="216"/>
      <c r="J28" s="216"/>
      <c r="K28" s="216"/>
      <c r="L28" s="216"/>
      <c r="M28" s="216"/>
      <c r="N28" s="216"/>
      <c r="O28" s="216"/>
      <c r="P28" s="217"/>
      <c r="Q28" s="218"/>
      <c r="R28" s="216"/>
      <c r="S28" s="216"/>
      <c r="T28" s="216"/>
      <c r="U28" s="213"/>
      <c r="V28" s="213"/>
      <c r="W28" s="214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</row>
    <row r="29" spans="1:55" ht="15">
      <c r="A29" s="211"/>
      <c r="B29" s="212"/>
      <c r="C29" s="213"/>
      <c r="D29" s="213"/>
      <c r="E29" s="213"/>
      <c r="F29" s="213"/>
      <c r="G29" s="214"/>
      <c r="H29" s="215">
        <v>2</v>
      </c>
      <c r="I29" s="216"/>
      <c r="J29" s="216"/>
      <c r="K29" s="216"/>
      <c r="L29" s="216"/>
      <c r="M29" s="216"/>
      <c r="N29" s="216"/>
      <c r="O29" s="216"/>
      <c r="P29" s="217"/>
      <c r="Q29" s="218"/>
      <c r="R29" s="216"/>
      <c r="S29" s="216"/>
      <c r="T29" s="216"/>
      <c r="U29" s="213"/>
      <c r="V29" s="213"/>
      <c r="W29" s="214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</row>
    <row r="30" spans="1:55" ht="15">
      <c r="A30" s="211"/>
      <c r="B30" s="212"/>
      <c r="C30" s="213"/>
      <c r="D30" s="213"/>
      <c r="E30" s="213"/>
      <c r="F30" s="213"/>
      <c r="G30" s="214"/>
      <c r="H30" s="219">
        <v>3</v>
      </c>
      <c r="I30" s="220"/>
      <c r="J30" s="220"/>
      <c r="K30" s="216"/>
      <c r="L30" s="216"/>
      <c r="M30" s="216"/>
      <c r="N30" s="216"/>
      <c r="O30" s="216"/>
      <c r="P30" s="217"/>
      <c r="Q30" s="218"/>
      <c r="R30" s="216"/>
      <c r="S30" s="216"/>
      <c r="T30" s="216"/>
      <c r="U30" s="213"/>
      <c r="V30" s="213"/>
      <c r="W30" s="214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</row>
    <row r="31" spans="1:55" ht="15">
      <c r="A31" s="211"/>
      <c r="B31" s="212"/>
      <c r="C31" s="213"/>
      <c r="D31" s="213"/>
      <c r="E31" s="213"/>
      <c r="F31" s="213"/>
      <c r="G31" s="214"/>
      <c r="H31" s="219">
        <v>4</v>
      </c>
      <c r="I31" s="220"/>
      <c r="J31" s="220"/>
      <c r="K31" s="216"/>
      <c r="L31" s="216"/>
      <c r="M31" s="216"/>
      <c r="N31" s="216"/>
      <c r="O31" s="216"/>
      <c r="P31" s="217"/>
      <c r="Q31" s="218"/>
      <c r="R31" s="216"/>
      <c r="S31" s="216"/>
      <c r="T31" s="216"/>
      <c r="U31" s="213"/>
      <c r="V31" s="213"/>
      <c r="W31" s="214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</row>
    <row r="32" spans="1:55" ht="15">
      <c r="A32" s="211"/>
      <c r="B32" s="212"/>
      <c r="C32" s="213"/>
      <c r="D32" s="213"/>
      <c r="E32" s="213"/>
      <c r="F32" s="213"/>
      <c r="G32" s="214"/>
      <c r="H32" s="219">
        <v>5</v>
      </c>
      <c r="I32" s="220"/>
      <c r="J32" s="220"/>
      <c r="K32" s="216"/>
      <c r="L32" s="216"/>
      <c r="M32" s="216"/>
      <c r="N32" s="216"/>
      <c r="O32" s="216"/>
      <c r="P32" s="217"/>
      <c r="Q32" s="218"/>
      <c r="R32" s="216"/>
      <c r="S32" s="216"/>
      <c r="T32" s="216"/>
      <c r="U32" s="213"/>
      <c r="V32" s="213"/>
      <c r="W32" s="214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7"/>
      <c r="BC32" s="197"/>
    </row>
    <row r="33" spans="1:55" ht="15.75" thickBot="1">
      <c r="A33" s="231"/>
      <c r="B33" s="232"/>
      <c r="C33" s="233"/>
      <c r="D33" s="233"/>
      <c r="E33" s="233"/>
      <c r="F33" s="233"/>
      <c r="G33" s="234"/>
      <c r="H33" s="235"/>
      <c r="I33" s="236"/>
      <c r="J33" s="236"/>
      <c r="K33" s="236"/>
      <c r="L33" s="236"/>
      <c r="M33" s="236"/>
      <c r="N33" s="236"/>
      <c r="O33" s="236"/>
      <c r="P33" s="237"/>
      <c r="Q33" s="238" t="s">
        <v>162</v>
      </c>
      <c r="R33" s="239"/>
      <c r="S33" s="239"/>
      <c r="T33" s="239"/>
      <c r="U33" s="239"/>
      <c r="V33" s="239"/>
      <c r="W33" s="240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</row>
    <row r="34" spans="1:55" ht="15">
      <c r="A34" s="197"/>
      <c r="B34" s="197"/>
      <c r="C34" s="197"/>
      <c r="D34" s="197"/>
      <c r="E34" s="197"/>
      <c r="F34" s="197"/>
      <c r="G34" s="197"/>
      <c r="H34" s="200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</row>
    <row r="35" spans="1:2" ht="15">
      <c r="A35" s="241" t="s">
        <v>163</v>
      </c>
      <c r="B35" s="241"/>
    </row>
    <row r="36" spans="1:2" ht="15">
      <c r="A36" s="243" t="s">
        <v>164</v>
      </c>
      <c r="B36" s="243"/>
    </row>
    <row r="37" spans="1:2" ht="15">
      <c r="A37" s="243" t="s">
        <v>165</v>
      </c>
      <c r="B37" s="243"/>
    </row>
    <row r="38" spans="1:7" ht="15">
      <c r="A38" s="243" t="s">
        <v>166</v>
      </c>
      <c r="B38" s="243"/>
      <c r="G38" s="243" t="s">
        <v>167</v>
      </c>
    </row>
    <row r="39" spans="1:2" ht="15">
      <c r="A39" s="243" t="s">
        <v>168</v>
      </c>
      <c r="B39" s="243"/>
    </row>
    <row r="40" spans="1:2" ht="15">
      <c r="A40" s="243" t="s">
        <v>169</v>
      </c>
      <c r="B40" s="243"/>
    </row>
  </sheetData>
  <sheetProtection/>
  <mergeCells count="29">
    <mergeCell ref="W8:W9"/>
    <mergeCell ref="M8:M9"/>
    <mergeCell ref="N8:N9"/>
    <mergeCell ref="O8:O9"/>
    <mergeCell ref="P8:P9"/>
    <mergeCell ref="Q8:Q9"/>
    <mergeCell ref="R8:R9"/>
    <mergeCell ref="G8:G9"/>
    <mergeCell ref="L8:L9"/>
    <mergeCell ref="S8:S9"/>
    <mergeCell ref="T8:U8"/>
    <mergeCell ref="V8:V9"/>
    <mergeCell ref="H8:H9"/>
    <mergeCell ref="I8:I9"/>
    <mergeCell ref="J8:J9"/>
    <mergeCell ref="K8:K9"/>
    <mergeCell ref="A8:A9"/>
    <mergeCell ref="B8:B9"/>
    <mergeCell ref="C8:C9"/>
    <mergeCell ref="D8:D9"/>
    <mergeCell ref="E8:E9"/>
    <mergeCell ref="F8:F9"/>
    <mergeCell ref="A1:W1"/>
    <mergeCell ref="A2:C2"/>
    <mergeCell ref="A3:C3"/>
    <mergeCell ref="A4:C4"/>
    <mergeCell ref="A7:G7"/>
    <mergeCell ref="H7:P7"/>
    <mergeCell ref="Q7:W7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I38"/>
  <sheetViews>
    <sheetView zoomScale="60" zoomScaleNormal="60" zoomScalePageLayoutView="0" workbookViewId="0" topLeftCell="I1">
      <selection activeCell="A1" sqref="A1:AE1"/>
    </sheetView>
  </sheetViews>
  <sheetFormatPr defaultColWidth="8.88671875" defaultRowHeight="15"/>
  <sheetData>
    <row r="1" spans="1:35" ht="18.75">
      <c r="A1" s="506" t="s">
        <v>185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263"/>
      <c r="AG1" s="264"/>
      <c r="AH1" s="264"/>
      <c r="AI1" s="264"/>
    </row>
    <row r="2" spans="1:35" ht="15">
      <c r="A2" s="495"/>
      <c r="B2" s="495"/>
      <c r="C2" s="495"/>
      <c r="D2" s="495"/>
      <c r="E2" s="495"/>
      <c r="F2" s="495"/>
      <c r="G2" s="495"/>
      <c r="H2" s="495"/>
      <c r="I2" s="265"/>
      <c r="J2" s="264"/>
      <c r="K2" s="264"/>
      <c r="L2" s="264"/>
      <c r="M2" s="266"/>
      <c r="N2" s="266"/>
      <c r="O2" s="264"/>
      <c r="P2" s="266"/>
      <c r="Q2" s="267"/>
      <c r="R2" s="264"/>
      <c r="S2" s="264"/>
      <c r="T2" s="264"/>
      <c r="U2" s="264"/>
      <c r="V2" s="264"/>
      <c r="W2" s="264"/>
      <c r="X2" s="264"/>
      <c r="Y2" s="267"/>
      <c r="Z2" s="267"/>
      <c r="AA2" s="264"/>
      <c r="AB2" s="264"/>
      <c r="AC2" s="264"/>
      <c r="AD2" s="264"/>
      <c r="AE2" s="268"/>
      <c r="AF2" s="263"/>
      <c r="AG2" s="264"/>
      <c r="AH2" s="264"/>
      <c r="AI2" s="264"/>
    </row>
    <row r="3" spans="1:35" ht="15">
      <c r="A3" s="495"/>
      <c r="B3" s="495"/>
      <c r="C3" s="495"/>
      <c r="D3" s="495"/>
      <c r="E3" s="495"/>
      <c r="F3" s="495"/>
      <c r="G3" s="495"/>
      <c r="H3" s="495"/>
      <c r="I3" s="265"/>
      <c r="J3" s="264"/>
      <c r="K3" s="264"/>
      <c r="L3" s="264"/>
      <c r="M3" s="266"/>
      <c r="N3" s="266"/>
      <c r="O3" s="264"/>
      <c r="P3" s="266"/>
      <c r="Q3" s="267"/>
      <c r="R3" s="264"/>
      <c r="S3" s="264"/>
      <c r="T3" s="264"/>
      <c r="U3" s="264"/>
      <c r="V3" s="264"/>
      <c r="W3" s="264"/>
      <c r="X3" s="264"/>
      <c r="Y3" s="267"/>
      <c r="Z3" s="267"/>
      <c r="AA3" s="264"/>
      <c r="AB3" s="264"/>
      <c r="AC3" s="264"/>
      <c r="AD3" s="264"/>
      <c r="AE3" s="268"/>
      <c r="AF3" s="263"/>
      <c r="AG3" s="264"/>
      <c r="AH3" s="264"/>
      <c r="AI3" s="264"/>
    </row>
    <row r="4" spans="1:35" ht="15">
      <c r="A4" s="495"/>
      <c r="B4" s="495"/>
      <c r="C4" s="495"/>
      <c r="D4" s="495"/>
      <c r="E4" s="495"/>
      <c r="F4" s="495"/>
      <c r="G4" s="495"/>
      <c r="H4" s="495"/>
      <c r="I4" s="265"/>
      <c r="J4" s="264"/>
      <c r="K4" s="264"/>
      <c r="L4" s="264"/>
      <c r="M4" s="266"/>
      <c r="N4" s="266"/>
      <c r="O4" s="264"/>
      <c r="P4" s="266"/>
      <c r="Q4" s="267"/>
      <c r="R4" s="264"/>
      <c r="S4" s="264"/>
      <c r="T4" s="264"/>
      <c r="U4" s="264"/>
      <c r="V4" s="264"/>
      <c r="W4" s="264"/>
      <c r="X4" s="264"/>
      <c r="Y4" s="267"/>
      <c r="Z4" s="267"/>
      <c r="AA4" s="264"/>
      <c r="AB4" s="264"/>
      <c r="AC4" s="264"/>
      <c r="AD4" s="264"/>
      <c r="AE4" s="268"/>
      <c r="AF4" s="263"/>
      <c r="AG4" s="264"/>
      <c r="AH4" s="264"/>
      <c r="AI4" s="264"/>
    </row>
    <row r="5" spans="1:35" ht="15">
      <c r="A5" s="495"/>
      <c r="B5" s="495"/>
      <c r="C5" s="495"/>
      <c r="D5" s="495"/>
      <c r="E5" s="495"/>
      <c r="F5" s="495"/>
      <c r="G5" s="495"/>
      <c r="H5" s="495"/>
      <c r="I5" s="265"/>
      <c r="J5" s="264"/>
      <c r="K5" s="264"/>
      <c r="L5" s="264"/>
      <c r="M5" s="266"/>
      <c r="N5" s="266"/>
      <c r="O5" s="264"/>
      <c r="P5" s="266"/>
      <c r="Q5" s="267"/>
      <c r="R5" s="264"/>
      <c r="S5" s="264"/>
      <c r="T5" s="264"/>
      <c r="U5" s="264"/>
      <c r="V5" s="264"/>
      <c r="W5" s="264"/>
      <c r="X5" s="264"/>
      <c r="Y5" s="267"/>
      <c r="Z5" s="267"/>
      <c r="AA5" s="264"/>
      <c r="AB5" s="264"/>
      <c r="AC5" s="264"/>
      <c r="AD5" s="264"/>
      <c r="AE5" s="268"/>
      <c r="AF5" s="263"/>
      <c r="AG5" s="264"/>
      <c r="AH5" s="264"/>
      <c r="AI5" s="264"/>
    </row>
    <row r="6" spans="1:35" ht="15">
      <c r="A6" s="495"/>
      <c r="B6" s="495"/>
      <c r="C6" s="495"/>
      <c r="D6" s="495"/>
      <c r="E6" s="495"/>
      <c r="F6" s="495"/>
      <c r="G6" s="495"/>
      <c r="H6" s="495"/>
      <c r="I6" s="265"/>
      <c r="J6" s="264"/>
      <c r="K6" s="264"/>
      <c r="L6" s="264"/>
      <c r="M6" s="266"/>
      <c r="N6" s="266"/>
      <c r="O6" s="264"/>
      <c r="P6" s="266"/>
      <c r="Q6" s="267"/>
      <c r="R6" s="264"/>
      <c r="S6" s="264"/>
      <c r="T6" s="264"/>
      <c r="U6" s="264"/>
      <c r="V6" s="264"/>
      <c r="W6" s="264"/>
      <c r="X6" s="264"/>
      <c r="Y6" s="267"/>
      <c r="Z6" s="267"/>
      <c r="AA6" s="264"/>
      <c r="AB6" s="264"/>
      <c r="AC6" s="264"/>
      <c r="AD6" s="264"/>
      <c r="AE6" s="269" t="s">
        <v>186</v>
      </c>
      <c r="AF6" s="263"/>
      <c r="AG6" s="264"/>
      <c r="AH6" s="264"/>
      <c r="AI6" s="264"/>
    </row>
    <row r="7" spans="1:35" ht="15">
      <c r="A7" s="495"/>
      <c r="B7" s="495"/>
      <c r="C7" s="495"/>
      <c r="D7" s="495"/>
      <c r="E7" s="495"/>
      <c r="F7" s="495"/>
      <c r="G7" s="495"/>
      <c r="H7" s="495"/>
      <c r="I7" s="265"/>
      <c r="J7" s="264"/>
      <c r="K7" s="264"/>
      <c r="L7" s="264"/>
      <c r="M7" s="266"/>
      <c r="N7" s="266"/>
      <c r="O7" s="264"/>
      <c r="P7" s="266"/>
      <c r="Q7" s="267"/>
      <c r="R7" s="264"/>
      <c r="S7" s="264"/>
      <c r="T7" s="264"/>
      <c r="U7" s="264"/>
      <c r="V7" s="264"/>
      <c r="W7" s="264"/>
      <c r="X7" s="264"/>
      <c r="Y7" s="267"/>
      <c r="Z7" s="267"/>
      <c r="AA7" s="264"/>
      <c r="AB7" s="264"/>
      <c r="AC7" s="264"/>
      <c r="AD7" s="264"/>
      <c r="AE7" s="269" t="s">
        <v>186</v>
      </c>
      <c r="AF7" s="263"/>
      <c r="AG7" s="264"/>
      <c r="AH7" s="264"/>
      <c r="AI7" s="264"/>
    </row>
    <row r="8" spans="1:35" ht="15">
      <c r="A8" s="270"/>
      <c r="B8" s="271"/>
      <c r="C8" s="272"/>
      <c r="D8" s="271"/>
      <c r="E8" s="271"/>
      <c r="F8" s="271"/>
      <c r="G8" s="273"/>
      <c r="H8" s="274"/>
      <c r="I8" s="274"/>
      <c r="J8" s="271"/>
      <c r="K8" s="271"/>
      <c r="L8" s="271"/>
      <c r="M8" s="271"/>
      <c r="N8" s="271"/>
      <c r="O8" s="271"/>
      <c r="P8" s="271"/>
      <c r="Q8" s="275"/>
      <c r="R8" s="276"/>
      <c r="S8" s="276"/>
      <c r="T8" s="276"/>
      <c r="U8" s="276"/>
      <c r="V8" s="276"/>
      <c r="W8" s="276"/>
      <c r="X8" s="276"/>
      <c r="Y8" s="275"/>
      <c r="Z8" s="275"/>
      <c r="AA8" s="276"/>
      <c r="AB8" s="276"/>
      <c r="AC8" s="276"/>
      <c r="AD8" s="276"/>
      <c r="AE8" s="277"/>
      <c r="AF8" s="278"/>
      <c r="AG8" s="276"/>
      <c r="AH8" s="276"/>
      <c r="AI8" s="276"/>
    </row>
    <row r="9" spans="1:35" ht="15">
      <c r="A9" s="279"/>
      <c r="B9" s="267"/>
      <c r="C9" s="280"/>
      <c r="D9" s="271"/>
      <c r="E9" s="267"/>
      <c r="F9" s="267"/>
      <c r="G9" s="281"/>
      <c r="H9" s="274"/>
      <c r="I9" s="274"/>
      <c r="J9" s="264"/>
      <c r="K9" s="264"/>
      <c r="L9" s="264"/>
      <c r="M9" s="266"/>
      <c r="N9" s="266"/>
      <c r="O9" s="264"/>
      <c r="P9" s="266"/>
      <c r="Q9" s="267"/>
      <c r="R9" s="264"/>
      <c r="S9" s="264"/>
      <c r="T9" s="264"/>
      <c r="U9" s="264"/>
      <c r="V9" s="264"/>
      <c r="W9" s="264"/>
      <c r="X9" s="264"/>
      <c r="Y9" s="267"/>
      <c r="Z9" s="267"/>
      <c r="AA9" s="264"/>
      <c r="AB9" s="264"/>
      <c r="AC9" s="264"/>
      <c r="AD9" s="264"/>
      <c r="AE9" s="268"/>
      <c r="AF9" s="278"/>
      <c r="AG9" s="276"/>
      <c r="AH9" s="276"/>
      <c r="AI9" s="276"/>
    </row>
    <row r="10" spans="1:35" ht="15">
      <c r="A10" s="279"/>
      <c r="B10" s="267"/>
      <c r="C10" s="280"/>
      <c r="D10" s="271"/>
      <c r="E10" s="267"/>
      <c r="F10" s="267"/>
      <c r="G10" s="281"/>
      <c r="H10" s="274"/>
      <c r="I10" s="274"/>
      <c r="J10" s="264"/>
      <c r="K10" s="264"/>
      <c r="L10" s="264"/>
      <c r="M10" s="266"/>
      <c r="N10" s="266"/>
      <c r="O10" s="264"/>
      <c r="P10" s="266"/>
      <c r="Q10" s="275"/>
      <c r="R10" s="276"/>
      <c r="S10" s="276"/>
      <c r="T10" s="276"/>
      <c r="U10" s="276"/>
      <c r="V10" s="276"/>
      <c r="W10" s="276"/>
      <c r="X10" s="276"/>
      <c r="Y10" s="275"/>
      <c r="Z10" s="275"/>
      <c r="AA10" s="276"/>
      <c r="AB10" s="276"/>
      <c r="AC10" s="276"/>
      <c r="AD10" s="276"/>
      <c r="AE10" s="277"/>
      <c r="AF10" s="278"/>
      <c r="AG10" s="276"/>
      <c r="AH10" s="276"/>
      <c r="AI10" s="276"/>
    </row>
    <row r="11" spans="1:35" ht="15">
      <c r="A11" s="282" t="s">
        <v>187</v>
      </c>
      <c r="B11" s="283"/>
      <c r="C11" s="280"/>
      <c r="D11" s="271"/>
      <c r="E11" s="267"/>
      <c r="F11" s="267"/>
      <c r="G11" s="281"/>
      <c r="H11" s="274"/>
      <c r="I11" s="274"/>
      <c r="J11" s="264"/>
      <c r="K11" s="264"/>
      <c r="L11" s="264"/>
      <c r="M11" s="266"/>
      <c r="N11" s="266"/>
      <c r="O11" s="264"/>
      <c r="P11" s="266"/>
      <c r="Q11" s="275"/>
      <c r="R11" s="276"/>
      <c r="S11" s="276"/>
      <c r="T11" s="276"/>
      <c r="U11" s="276"/>
      <c r="V11" s="276"/>
      <c r="W11" s="276"/>
      <c r="X11" s="276"/>
      <c r="Y11" s="275"/>
      <c r="Z11" s="275"/>
      <c r="AA11" s="276"/>
      <c r="AB11" s="276"/>
      <c r="AC11" s="276"/>
      <c r="AD11" s="276"/>
      <c r="AE11" s="277"/>
      <c r="AF11" s="278"/>
      <c r="AG11" s="276"/>
      <c r="AH11" s="276"/>
      <c r="AI11" s="276"/>
    </row>
    <row r="12" spans="1:35" ht="22.5">
      <c r="A12" s="282" t="s">
        <v>188</v>
      </c>
      <c r="B12" s="284"/>
      <c r="C12" s="280"/>
      <c r="D12" s="271"/>
      <c r="E12" s="267"/>
      <c r="F12" s="267"/>
      <c r="G12" s="281"/>
      <c r="H12" s="274"/>
      <c r="I12" s="274"/>
      <c r="J12" s="264"/>
      <c r="K12" s="264"/>
      <c r="L12" s="264"/>
      <c r="M12" s="266"/>
      <c r="N12" s="266"/>
      <c r="O12" s="264"/>
      <c r="P12" s="266"/>
      <c r="Q12" s="275"/>
      <c r="R12" s="276"/>
      <c r="S12" s="276"/>
      <c r="T12" s="276"/>
      <c r="U12" s="276"/>
      <c r="V12" s="276"/>
      <c r="W12" s="276"/>
      <c r="X12" s="276"/>
      <c r="Y12" s="275"/>
      <c r="Z12" s="275"/>
      <c r="AA12" s="276"/>
      <c r="AB12" s="276"/>
      <c r="AC12" s="276"/>
      <c r="AD12" s="276"/>
      <c r="AE12" s="277"/>
      <c r="AF12" s="278"/>
      <c r="AG12" s="276"/>
      <c r="AH12" s="276"/>
      <c r="AI12" s="276"/>
    </row>
    <row r="13" spans="1:35" ht="22.5">
      <c r="A13" s="282" t="s">
        <v>189</v>
      </c>
      <c r="B13" s="284"/>
      <c r="C13" s="280"/>
      <c r="D13" s="271"/>
      <c r="E13" s="267"/>
      <c r="F13" s="267"/>
      <c r="G13" s="281"/>
      <c r="H13" s="274"/>
      <c r="I13" s="274"/>
      <c r="J13" s="264"/>
      <c r="K13" s="264"/>
      <c r="L13" s="264"/>
      <c r="M13" s="266"/>
      <c r="N13" s="266"/>
      <c r="O13" s="264"/>
      <c r="P13" s="266"/>
      <c r="Q13" s="275"/>
      <c r="R13" s="276"/>
      <c r="S13" s="276"/>
      <c r="T13" s="276"/>
      <c r="U13" s="276" t="s">
        <v>190</v>
      </c>
      <c r="V13" s="276"/>
      <c r="W13" s="276"/>
      <c r="X13" s="276"/>
      <c r="Y13" s="275"/>
      <c r="Z13" s="275"/>
      <c r="AA13" s="276"/>
      <c r="AB13" s="276"/>
      <c r="AC13" s="276"/>
      <c r="AD13" s="276"/>
      <c r="AE13" s="277"/>
      <c r="AF13" s="278"/>
      <c r="AG13" s="276"/>
      <c r="AH13" s="276"/>
      <c r="AI13" s="276"/>
    </row>
    <row r="14" spans="1:35" ht="15.75" thickBot="1">
      <c r="A14" s="282"/>
      <c r="B14" s="284"/>
      <c r="C14" s="280"/>
      <c r="D14" s="271"/>
      <c r="E14" s="267"/>
      <c r="F14" s="267"/>
      <c r="G14" s="281"/>
      <c r="H14" s="274"/>
      <c r="I14" s="274"/>
      <c r="J14" s="264"/>
      <c r="K14" s="264"/>
      <c r="L14" s="264"/>
      <c r="M14" s="266"/>
      <c r="N14" s="266"/>
      <c r="O14" s="264"/>
      <c r="P14" s="266"/>
      <c r="Q14" s="275"/>
      <c r="R14" s="276"/>
      <c r="S14" s="276"/>
      <c r="T14" s="276"/>
      <c r="U14" s="276"/>
      <c r="V14" s="276"/>
      <c r="W14" s="276"/>
      <c r="X14" s="276"/>
      <c r="Y14" s="275"/>
      <c r="Z14" s="275"/>
      <c r="AA14" s="276"/>
      <c r="AB14" s="276"/>
      <c r="AC14" s="276"/>
      <c r="AD14" s="276"/>
      <c r="AE14" s="277"/>
      <c r="AF14" s="278"/>
      <c r="AG14" s="276"/>
      <c r="AH14" s="276"/>
      <c r="AI14" s="276"/>
    </row>
    <row r="15" spans="1:35" ht="15.75" thickBot="1">
      <c r="A15" s="496" t="s">
        <v>191</v>
      </c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8"/>
      <c r="N15" s="285"/>
      <c r="O15" s="499"/>
      <c r="P15" s="499"/>
      <c r="Q15" s="499"/>
      <c r="R15" s="499"/>
      <c r="S15" s="499"/>
      <c r="T15" s="499"/>
      <c r="U15" s="499"/>
      <c r="V15" s="500"/>
      <c r="W15" s="501" t="s">
        <v>192</v>
      </c>
      <c r="X15" s="502"/>
      <c r="Y15" s="503" t="s">
        <v>193</v>
      </c>
      <c r="Z15" s="504"/>
      <c r="AA15" s="503" t="s">
        <v>194</v>
      </c>
      <c r="AB15" s="505"/>
      <c r="AC15" s="505"/>
      <c r="AD15" s="505"/>
      <c r="AE15" s="504"/>
      <c r="AF15" s="263"/>
      <c r="AG15" s="264"/>
      <c r="AH15" s="264"/>
      <c r="AI15" s="264"/>
    </row>
    <row r="16" spans="1:35" ht="34.5" thickBot="1">
      <c r="A16" s="286" t="s">
        <v>195</v>
      </c>
      <c r="B16" s="287" t="s">
        <v>28</v>
      </c>
      <c r="C16" s="288" t="s">
        <v>29</v>
      </c>
      <c r="D16" s="287" t="s">
        <v>196</v>
      </c>
      <c r="E16" s="287" t="s">
        <v>31</v>
      </c>
      <c r="F16" s="287" t="s">
        <v>197</v>
      </c>
      <c r="G16" s="289" t="s">
        <v>198</v>
      </c>
      <c r="H16" s="289" t="s">
        <v>199</v>
      </c>
      <c r="I16" s="289" t="s">
        <v>200</v>
      </c>
      <c r="J16" s="287" t="s">
        <v>201</v>
      </c>
      <c r="K16" s="287" t="s">
        <v>202</v>
      </c>
      <c r="L16" s="287" t="s">
        <v>203</v>
      </c>
      <c r="M16" s="287" t="s">
        <v>204</v>
      </c>
      <c r="N16" s="287" t="s">
        <v>205</v>
      </c>
      <c r="O16" s="287" t="s">
        <v>206</v>
      </c>
      <c r="P16" s="290" t="s">
        <v>207</v>
      </c>
      <c r="Q16" s="290" t="s">
        <v>208</v>
      </c>
      <c r="R16" s="291" t="s">
        <v>209</v>
      </c>
      <c r="S16" s="291" t="s">
        <v>210</v>
      </c>
      <c r="T16" s="292" t="s">
        <v>211</v>
      </c>
      <c r="U16" s="292" t="s">
        <v>212</v>
      </c>
      <c r="V16" s="293" t="s">
        <v>213</v>
      </c>
      <c r="W16" s="293" t="s">
        <v>214</v>
      </c>
      <c r="X16" s="293" t="s">
        <v>215</v>
      </c>
      <c r="Y16" s="294" t="s">
        <v>216</v>
      </c>
      <c r="Z16" s="294" t="s">
        <v>217</v>
      </c>
      <c r="AA16" s="294" t="s">
        <v>218</v>
      </c>
      <c r="AB16" s="294" t="s">
        <v>219</v>
      </c>
      <c r="AC16" s="294" t="s">
        <v>220</v>
      </c>
      <c r="AD16" s="294" t="s">
        <v>46</v>
      </c>
      <c r="AE16" s="295" t="s">
        <v>221</v>
      </c>
      <c r="AF16" s="263" t="s">
        <v>222</v>
      </c>
      <c r="AG16" s="264"/>
      <c r="AH16" s="264"/>
      <c r="AI16" s="264"/>
    </row>
    <row r="17" spans="1:35" ht="15">
      <c r="A17" s="296"/>
      <c r="B17" s="297"/>
      <c r="C17" s="297"/>
      <c r="D17" s="298"/>
      <c r="E17" s="297"/>
      <c r="F17" s="299"/>
      <c r="G17" s="299"/>
      <c r="H17" s="298"/>
      <c r="I17" s="298"/>
      <c r="J17" s="300"/>
      <c r="K17" s="301"/>
      <c r="L17" s="302"/>
      <c r="M17" s="302"/>
      <c r="N17" s="302"/>
      <c r="O17" s="303"/>
      <c r="P17" s="301"/>
      <c r="Q17" s="301"/>
      <c r="R17" s="304"/>
      <c r="S17" s="304"/>
      <c r="T17" s="305"/>
      <c r="U17" s="305"/>
      <c r="V17" s="305"/>
      <c r="W17" s="305"/>
      <c r="X17" s="305"/>
      <c r="Y17" s="306"/>
      <c r="Z17" s="307"/>
      <c r="AA17" s="308"/>
      <c r="AB17" s="309"/>
      <c r="AC17" s="310"/>
      <c r="AD17" s="310"/>
      <c r="AE17" s="311"/>
      <c r="AF17" s="263"/>
      <c r="AG17" s="264"/>
      <c r="AH17" s="264"/>
      <c r="AI17" s="264"/>
    </row>
    <row r="18" spans="1:35" ht="15">
      <c r="A18" s="312"/>
      <c r="B18" s="313"/>
      <c r="C18" s="313"/>
      <c r="D18" s="314"/>
      <c r="E18" s="313"/>
      <c r="F18" s="315"/>
      <c r="G18" s="315"/>
      <c r="H18" s="314"/>
      <c r="I18" s="314"/>
      <c r="J18" s="316"/>
      <c r="K18" s="308"/>
      <c r="L18" s="302"/>
      <c r="M18" s="317"/>
      <c r="N18" s="302"/>
      <c r="O18" s="303"/>
      <c r="P18" s="308"/>
      <c r="Q18" s="308"/>
      <c r="R18" s="304"/>
      <c r="S18" s="318"/>
      <c r="T18" s="305"/>
      <c r="U18" s="305"/>
      <c r="V18" s="305"/>
      <c r="W18" s="305"/>
      <c r="X18" s="305"/>
      <c r="Y18" s="319"/>
      <c r="Z18" s="320"/>
      <c r="AA18" s="308"/>
      <c r="AB18" s="309"/>
      <c r="AC18" s="310"/>
      <c r="AD18" s="310"/>
      <c r="AE18" s="321"/>
      <c r="AF18" s="263"/>
      <c r="AG18" s="264"/>
      <c r="AH18" s="264"/>
      <c r="AI18" s="264"/>
    </row>
    <row r="19" spans="1:35" ht="15">
      <c r="A19" s="312"/>
      <c r="B19" s="313"/>
      <c r="C19" s="315"/>
      <c r="D19" s="314"/>
      <c r="E19" s="313"/>
      <c r="F19" s="315"/>
      <c r="G19" s="315"/>
      <c r="H19" s="314"/>
      <c r="I19" s="314"/>
      <c r="J19" s="316"/>
      <c r="K19" s="308"/>
      <c r="L19" s="302"/>
      <c r="M19" s="317"/>
      <c r="N19" s="302"/>
      <c r="O19" s="303"/>
      <c r="P19" s="308"/>
      <c r="Q19" s="308"/>
      <c r="R19" s="304"/>
      <c r="S19" s="318"/>
      <c r="T19" s="305"/>
      <c r="U19" s="305"/>
      <c r="V19" s="305"/>
      <c r="W19" s="305"/>
      <c r="X19" s="305"/>
      <c r="Y19" s="319"/>
      <c r="Z19" s="320"/>
      <c r="AA19" s="308"/>
      <c r="AB19" s="309"/>
      <c r="AC19" s="310"/>
      <c r="AD19" s="310"/>
      <c r="AE19" s="321"/>
      <c r="AF19" s="263"/>
      <c r="AG19" s="264"/>
      <c r="AH19" s="264"/>
      <c r="AI19" s="264"/>
    </row>
    <row r="20" spans="1:35" ht="15">
      <c r="A20" s="312"/>
      <c r="B20" s="313"/>
      <c r="C20" s="313"/>
      <c r="D20" s="314"/>
      <c r="E20" s="313"/>
      <c r="F20" s="315"/>
      <c r="G20" s="315"/>
      <c r="H20" s="314"/>
      <c r="I20" s="314"/>
      <c r="J20" s="316"/>
      <c r="K20" s="308"/>
      <c r="L20" s="302"/>
      <c r="M20" s="317"/>
      <c r="N20" s="302"/>
      <c r="O20" s="303"/>
      <c r="P20" s="308"/>
      <c r="Q20" s="308"/>
      <c r="R20" s="304"/>
      <c r="S20" s="322"/>
      <c r="T20" s="305"/>
      <c r="U20" s="305"/>
      <c r="V20" s="305"/>
      <c r="W20" s="305"/>
      <c r="X20" s="305"/>
      <c r="Y20" s="323"/>
      <c r="Z20" s="320"/>
      <c r="AA20" s="308"/>
      <c r="AB20" s="309"/>
      <c r="AC20" s="310"/>
      <c r="AD20" s="310"/>
      <c r="AE20" s="321"/>
      <c r="AF20" s="263"/>
      <c r="AG20" s="264"/>
      <c r="AH20" s="264"/>
      <c r="AI20" s="264"/>
    </row>
    <row r="21" spans="1:35" ht="15">
      <c r="A21" s="312"/>
      <c r="B21" s="313"/>
      <c r="C21" s="313"/>
      <c r="D21" s="314"/>
      <c r="E21" s="313"/>
      <c r="F21" s="315"/>
      <c r="G21" s="315"/>
      <c r="H21" s="314"/>
      <c r="I21" s="314"/>
      <c r="J21" s="316"/>
      <c r="K21" s="308"/>
      <c r="L21" s="302"/>
      <c r="M21" s="317"/>
      <c r="N21" s="302"/>
      <c r="O21" s="303"/>
      <c r="P21" s="308"/>
      <c r="Q21" s="308"/>
      <c r="R21" s="304"/>
      <c r="S21" s="318"/>
      <c r="T21" s="305"/>
      <c r="U21" s="305"/>
      <c r="V21" s="305"/>
      <c r="W21" s="305"/>
      <c r="X21" s="305"/>
      <c r="Y21" s="319"/>
      <c r="Z21" s="320"/>
      <c r="AA21" s="308"/>
      <c r="AB21" s="309"/>
      <c r="AC21" s="310"/>
      <c r="AD21" s="310"/>
      <c r="AE21" s="321"/>
      <c r="AF21" s="263"/>
      <c r="AG21" s="264"/>
      <c r="AH21" s="264"/>
      <c r="AI21" s="264"/>
    </row>
    <row r="22" spans="1:35" ht="15">
      <c r="A22" s="312"/>
      <c r="B22" s="313"/>
      <c r="C22" s="313"/>
      <c r="D22" s="314"/>
      <c r="E22" s="313"/>
      <c r="F22" s="315"/>
      <c r="G22" s="315"/>
      <c r="H22" s="314"/>
      <c r="I22" s="314"/>
      <c r="J22" s="316"/>
      <c r="K22" s="308"/>
      <c r="L22" s="302"/>
      <c r="M22" s="317"/>
      <c r="N22" s="302"/>
      <c r="O22" s="303"/>
      <c r="P22" s="308"/>
      <c r="Q22" s="308"/>
      <c r="R22" s="304"/>
      <c r="S22" s="318"/>
      <c r="T22" s="305"/>
      <c r="U22" s="305"/>
      <c r="V22" s="305"/>
      <c r="W22" s="305"/>
      <c r="X22" s="305"/>
      <c r="Y22" s="319"/>
      <c r="Z22" s="320"/>
      <c r="AA22" s="308"/>
      <c r="AB22" s="309"/>
      <c r="AC22" s="310"/>
      <c r="AD22" s="310"/>
      <c r="AE22" s="311"/>
      <c r="AF22" s="263"/>
      <c r="AG22" s="264"/>
      <c r="AH22" s="264"/>
      <c r="AI22" s="264"/>
    </row>
    <row r="23" spans="1:35" ht="15">
      <c r="A23" s="312"/>
      <c r="B23" s="313"/>
      <c r="C23" s="313"/>
      <c r="D23" s="314"/>
      <c r="E23" s="313"/>
      <c r="F23" s="315"/>
      <c r="G23" s="315"/>
      <c r="H23" s="314"/>
      <c r="I23" s="314"/>
      <c r="J23" s="316"/>
      <c r="K23" s="308"/>
      <c r="L23" s="302"/>
      <c r="M23" s="317"/>
      <c r="N23" s="302"/>
      <c r="O23" s="303"/>
      <c r="P23" s="308"/>
      <c r="Q23" s="308"/>
      <c r="R23" s="304"/>
      <c r="S23" s="324"/>
      <c r="T23" s="305"/>
      <c r="U23" s="305"/>
      <c r="V23" s="305"/>
      <c r="W23" s="305"/>
      <c r="X23" s="305"/>
      <c r="Y23" s="323"/>
      <c r="Z23" s="320"/>
      <c r="AA23" s="308"/>
      <c r="AB23" s="309"/>
      <c r="AC23" s="310"/>
      <c r="AD23" s="310"/>
      <c r="AE23" s="311"/>
      <c r="AF23" s="263"/>
      <c r="AG23" s="264"/>
      <c r="AH23" s="264"/>
      <c r="AI23" s="264"/>
    </row>
    <row r="24" spans="1:35" ht="15">
      <c r="A24" s="312"/>
      <c r="B24" s="313"/>
      <c r="C24" s="313"/>
      <c r="D24" s="314"/>
      <c r="E24" s="313"/>
      <c r="F24" s="315"/>
      <c r="G24" s="315"/>
      <c r="H24" s="314"/>
      <c r="I24" s="314"/>
      <c r="J24" s="316"/>
      <c r="K24" s="308"/>
      <c r="L24" s="302"/>
      <c r="M24" s="317"/>
      <c r="N24" s="302"/>
      <c r="O24" s="303"/>
      <c r="P24" s="308"/>
      <c r="Q24" s="320"/>
      <c r="R24" s="304"/>
      <c r="S24" s="322"/>
      <c r="T24" s="305"/>
      <c r="U24" s="305"/>
      <c r="V24" s="305"/>
      <c r="W24" s="305"/>
      <c r="X24" s="305"/>
      <c r="Y24" s="323"/>
      <c r="Z24" s="320"/>
      <c r="AA24" s="308"/>
      <c r="AB24" s="309"/>
      <c r="AC24" s="310"/>
      <c r="AD24" s="310"/>
      <c r="AE24" s="311"/>
      <c r="AF24" s="263"/>
      <c r="AG24" s="264"/>
      <c r="AH24" s="264"/>
      <c r="AI24" s="264"/>
    </row>
    <row r="25" spans="1:35" ht="15">
      <c r="A25" s="312"/>
      <c r="B25" s="313"/>
      <c r="C25" s="313"/>
      <c r="D25" s="314"/>
      <c r="E25" s="313"/>
      <c r="F25" s="315"/>
      <c r="G25" s="315"/>
      <c r="H25" s="314"/>
      <c r="I25" s="314"/>
      <c r="J25" s="316"/>
      <c r="K25" s="308"/>
      <c r="L25" s="302"/>
      <c r="M25" s="317"/>
      <c r="N25" s="302"/>
      <c r="O25" s="303"/>
      <c r="P25" s="308"/>
      <c r="Q25" s="320"/>
      <c r="R25" s="304"/>
      <c r="S25" s="322"/>
      <c r="T25" s="305"/>
      <c r="U25" s="305"/>
      <c r="V25" s="305"/>
      <c r="W25" s="305"/>
      <c r="X25" s="305"/>
      <c r="Y25" s="323"/>
      <c r="Z25" s="320"/>
      <c r="AA25" s="308"/>
      <c r="AB25" s="309"/>
      <c r="AC25" s="310"/>
      <c r="AD25" s="310"/>
      <c r="AE25" s="311"/>
      <c r="AF25" s="263"/>
      <c r="AG25" s="264"/>
      <c r="AH25" s="264"/>
      <c r="AI25" s="264"/>
    </row>
    <row r="26" spans="1:35" ht="15">
      <c r="A26" s="312"/>
      <c r="B26" s="313"/>
      <c r="C26" s="313"/>
      <c r="D26" s="314"/>
      <c r="E26" s="313"/>
      <c r="F26" s="315"/>
      <c r="G26" s="315"/>
      <c r="H26" s="314"/>
      <c r="I26" s="314"/>
      <c r="J26" s="316"/>
      <c r="K26" s="308"/>
      <c r="L26" s="302"/>
      <c r="M26" s="317"/>
      <c r="N26" s="302"/>
      <c r="O26" s="303"/>
      <c r="P26" s="308"/>
      <c r="Q26" s="320"/>
      <c r="R26" s="304"/>
      <c r="S26" s="322"/>
      <c r="T26" s="305"/>
      <c r="U26" s="305"/>
      <c r="V26" s="305"/>
      <c r="W26" s="305"/>
      <c r="X26" s="305"/>
      <c r="Y26" s="323"/>
      <c r="Z26" s="320"/>
      <c r="AA26" s="308"/>
      <c r="AB26" s="309"/>
      <c r="AC26" s="310"/>
      <c r="AD26" s="310"/>
      <c r="AE26" s="311"/>
      <c r="AF26" s="263"/>
      <c r="AG26" s="264"/>
      <c r="AH26" s="264"/>
      <c r="AI26" s="264"/>
    </row>
    <row r="27" spans="1:35" ht="15">
      <c r="A27" s="312"/>
      <c r="B27" s="313"/>
      <c r="C27" s="313"/>
      <c r="D27" s="314"/>
      <c r="E27" s="313"/>
      <c r="F27" s="315"/>
      <c r="G27" s="315"/>
      <c r="H27" s="314"/>
      <c r="I27" s="314"/>
      <c r="J27" s="316"/>
      <c r="K27" s="308"/>
      <c r="L27" s="302"/>
      <c r="M27" s="317"/>
      <c r="N27" s="302"/>
      <c r="O27" s="303"/>
      <c r="P27" s="308"/>
      <c r="Q27" s="320"/>
      <c r="R27" s="304"/>
      <c r="S27" s="322"/>
      <c r="T27" s="305"/>
      <c r="U27" s="305"/>
      <c r="V27" s="305"/>
      <c r="W27" s="305"/>
      <c r="X27" s="305"/>
      <c r="Y27" s="323"/>
      <c r="Z27" s="320"/>
      <c r="AA27" s="308"/>
      <c r="AB27" s="309"/>
      <c r="AC27" s="310"/>
      <c r="AD27" s="310"/>
      <c r="AE27" s="311"/>
      <c r="AF27" s="263"/>
      <c r="AG27" s="264"/>
      <c r="AH27" s="264"/>
      <c r="AI27" s="264"/>
    </row>
    <row r="28" spans="1:35" ht="15">
      <c r="A28" s="312"/>
      <c r="B28" s="313"/>
      <c r="C28" s="313"/>
      <c r="D28" s="314"/>
      <c r="E28" s="313"/>
      <c r="F28" s="315"/>
      <c r="G28" s="315"/>
      <c r="H28" s="314"/>
      <c r="I28" s="314"/>
      <c r="J28" s="316"/>
      <c r="K28" s="308"/>
      <c r="L28" s="302"/>
      <c r="M28" s="317"/>
      <c r="N28" s="302"/>
      <c r="O28" s="303"/>
      <c r="P28" s="308"/>
      <c r="Q28" s="320"/>
      <c r="R28" s="304"/>
      <c r="S28" s="322"/>
      <c r="T28" s="305"/>
      <c r="U28" s="305"/>
      <c r="V28" s="305"/>
      <c r="W28" s="305"/>
      <c r="X28" s="305"/>
      <c r="Y28" s="323"/>
      <c r="Z28" s="320"/>
      <c r="AA28" s="308"/>
      <c r="AB28" s="309"/>
      <c r="AC28" s="310"/>
      <c r="AD28" s="310"/>
      <c r="AE28" s="311"/>
      <c r="AF28" s="263"/>
      <c r="AG28" s="264"/>
      <c r="AH28" s="264"/>
      <c r="AI28" s="264"/>
    </row>
    <row r="29" spans="1:35" ht="15">
      <c r="A29" s="312"/>
      <c r="B29" s="313"/>
      <c r="C29" s="313"/>
      <c r="D29" s="314"/>
      <c r="E29" s="313"/>
      <c r="F29" s="315"/>
      <c r="G29" s="315"/>
      <c r="H29" s="314"/>
      <c r="I29" s="314"/>
      <c r="J29" s="316"/>
      <c r="K29" s="308"/>
      <c r="L29" s="302"/>
      <c r="M29" s="317"/>
      <c r="N29" s="302"/>
      <c r="O29" s="303"/>
      <c r="P29" s="308"/>
      <c r="Q29" s="320"/>
      <c r="R29" s="304"/>
      <c r="S29" s="322"/>
      <c r="T29" s="305"/>
      <c r="U29" s="305"/>
      <c r="V29" s="305"/>
      <c r="W29" s="305"/>
      <c r="X29" s="305"/>
      <c r="Y29" s="323"/>
      <c r="Z29" s="320"/>
      <c r="AA29" s="308"/>
      <c r="AB29" s="309"/>
      <c r="AC29" s="310"/>
      <c r="AD29" s="310"/>
      <c r="AE29" s="311"/>
      <c r="AF29" s="263"/>
      <c r="AG29" s="264"/>
      <c r="AH29" s="264"/>
      <c r="AI29" s="264"/>
    </row>
    <row r="30" spans="1:35" ht="15">
      <c r="A30" s="279"/>
      <c r="B30" s="267"/>
      <c r="C30" s="280"/>
      <c r="D30" s="271"/>
      <c r="E30" s="267"/>
      <c r="F30" s="267"/>
      <c r="G30" s="281"/>
      <c r="H30" s="274"/>
      <c r="I30" s="325"/>
      <c r="J30" s="326"/>
      <c r="K30" s="326"/>
      <c r="L30" s="326"/>
      <c r="M30" s="327"/>
      <c r="N30" s="327"/>
      <c r="O30" s="328">
        <f>SUM(O17:O29)</f>
        <v>0</v>
      </c>
      <c r="P30" s="329"/>
      <c r="Q30" s="330"/>
      <c r="R30" s="328">
        <f>SUM(R17:R29)</f>
        <v>0</v>
      </c>
      <c r="S30" s="331">
        <f>SUM(S17:S29)</f>
        <v>0</v>
      </c>
      <c r="T30" s="328">
        <f>SUM(T17:T29)</f>
        <v>0</v>
      </c>
      <c r="U30" s="328"/>
      <c r="V30" s="328">
        <f>SUM(V17:V29)</f>
        <v>0</v>
      </c>
      <c r="W30" s="328">
        <f>SUM(W17:W29)</f>
        <v>0</v>
      </c>
      <c r="X30" s="328">
        <f>SUM(X17:X29)</f>
        <v>0</v>
      </c>
      <c r="Y30" s="328"/>
      <c r="Z30" s="328"/>
      <c r="AA30" s="264"/>
      <c r="AB30" s="264"/>
      <c r="AC30" s="264"/>
      <c r="AD30" s="264"/>
      <c r="AE30" s="268"/>
      <c r="AF30" s="263"/>
      <c r="AG30" s="264"/>
      <c r="AH30" s="264"/>
      <c r="AI30" s="264"/>
    </row>
    <row r="31" spans="1:35" ht="15">
      <c r="A31" s="279"/>
      <c r="B31" s="267"/>
      <c r="C31" s="280"/>
      <c r="D31" s="271"/>
      <c r="E31" s="267"/>
      <c r="F31" s="267"/>
      <c r="G31" s="281"/>
      <c r="H31" s="274"/>
      <c r="I31" s="274"/>
      <c r="J31" s="264"/>
      <c r="K31" s="264"/>
      <c r="L31" s="264"/>
      <c r="M31" s="266"/>
      <c r="N31" s="266"/>
      <c r="O31" s="264"/>
      <c r="P31" s="266"/>
      <c r="Q31" s="267"/>
      <c r="R31" s="264"/>
      <c r="S31" s="264"/>
      <c r="T31" s="264"/>
      <c r="U31" s="264"/>
      <c r="V31" s="264"/>
      <c r="W31" s="264"/>
      <c r="X31" s="264"/>
      <c r="Y31" s="267"/>
      <c r="Z31" s="267"/>
      <c r="AA31" s="264"/>
      <c r="AB31" s="264"/>
      <c r="AC31" s="264"/>
      <c r="AD31" s="264"/>
      <c r="AE31" s="268"/>
      <c r="AF31" s="263"/>
      <c r="AG31" s="264"/>
      <c r="AH31" s="264"/>
      <c r="AI31" s="264"/>
    </row>
    <row r="32" spans="1:35" ht="15">
      <c r="A32" s="279"/>
      <c r="B32" s="267"/>
      <c r="C32" s="280"/>
      <c r="D32" s="271"/>
      <c r="E32" s="267"/>
      <c r="F32" s="267"/>
      <c r="G32" s="281"/>
      <c r="H32" s="274"/>
      <c r="I32" s="274"/>
      <c r="J32" s="264"/>
      <c r="K32" s="264"/>
      <c r="L32" s="264"/>
      <c r="M32" s="266"/>
      <c r="N32" s="266"/>
      <c r="O32" s="264"/>
      <c r="P32" s="266"/>
      <c r="Q32" s="267"/>
      <c r="R32" s="264"/>
      <c r="S32" s="264"/>
      <c r="T32" s="264"/>
      <c r="U32" s="264"/>
      <c r="V32" s="264"/>
      <c r="W32" s="264"/>
      <c r="X32" s="264"/>
      <c r="Y32" s="267"/>
      <c r="Z32" s="267"/>
      <c r="AA32" s="264"/>
      <c r="AB32" s="264"/>
      <c r="AC32" s="264"/>
      <c r="AD32" s="264"/>
      <c r="AE32" s="268"/>
      <c r="AF32" s="263"/>
      <c r="AG32" s="264"/>
      <c r="AH32" s="264"/>
      <c r="AI32" s="264"/>
    </row>
    <row r="33" spans="1:35" ht="15">
      <c r="A33" s="279"/>
      <c r="B33" s="267"/>
      <c r="C33" s="280"/>
      <c r="D33" s="271"/>
      <c r="E33" s="267"/>
      <c r="F33" s="267"/>
      <c r="G33" s="281"/>
      <c r="H33" s="274"/>
      <c r="I33" s="274"/>
      <c r="J33" s="264"/>
      <c r="K33" s="264"/>
      <c r="L33" s="264"/>
      <c r="M33" s="266"/>
      <c r="N33" s="266"/>
      <c r="O33" s="264"/>
      <c r="P33" s="266"/>
      <c r="Q33" s="267"/>
      <c r="R33" s="264"/>
      <c r="S33" s="264"/>
      <c r="T33" s="264"/>
      <c r="U33" s="264"/>
      <c r="V33" s="264"/>
      <c r="W33" s="264"/>
      <c r="X33" s="264"/>
      <c r="Y33" s="267"/>
      <c r="Z33" s="267"/>
      <c r="AA33" s="264"/>
      <c r="AB33" s="264"/>
      <c r="AC33" s="264"/>
      <c r="AD33" s="264"/>
      <c r="AE33" s="268"/>
      <c r="AF33" s="263"/>
      <c r="AG33" s="264"/>
      <c r="AH33" s="264"/>
      <c r="AI33" s="264"/>
    </row>
    <row r="34" spans="1:35" ht="15">
      <c r="A34" s="279"/>
      <c r="B34" s="267"/>
      <c r="C34" s="280"/>
      <c r="D34" s="271"/>
      <c r="E34" s="267"/>
      <c r="F34" s="267"/>
      <c r="G34" s="281"/>
      <c r="H34" s="274"/>
      <c r="I34" s="274"/>
      <c r="J34" s="264"/>
      <c r="K34" s="264"/>
      <c r="L34" s="264"/>
      <c r="M34" s="266"/>
      <c r="N34" s="266"/>
      <c r="O34" s="264"/>
      <c r="P34" s="266"/>
      <c r="Q34" s="267"/>
      <c r="R34" s="264"/>
      <c r="S34" s="264"/>
      <c r="T34" s="264"/>
      <c r="U34" s="264"/>
      <c r="V34" s="264"/>
      <c r="W34" s="264"/>
      <c r="X34" s="264"/>
      <c r="Y34" s="267"/>
      <c r="Z34" s="267"/>
      <c r="AA34" s="264"/>
      <c r="AB34" s="264"/>
      <c r="AC34" s="264"/>
      <c r="AD34" s="264"/>
      <c r="AE34" s="268"/>
      <c r="AF34" s="263"/>
      <c r="AG34" s="264"/>
      <c r="AH34" s="264"/>
      <c r="AI34" s="264"/>
    </row>
    <row r="35" spans="1:35" ht="15">
      <c r="A35" s="279"/>
      <c r="B35" s="267"/>
      <c r="C35" s="280"/>
      <c r="D35" s="271"/>
      <c r="E35" s="267"/>
      <c r="F35" s="267"/>
      <c r="G35" s="281"/>
      <c r="H35" s="274"/>
      <c r="I35" s="274"/>
      <c r="J35" s="264"/>
      <c r="K35" s="264"/>
      <c r="L35" s="264"/>
      <c r="M35" s="266"/>
      <c r="N35" s="266"/>
      <c r="O35" s="264"/>
      <c r="P35" s="266"/>
      <c r="Q35" s="267"/>
      <c r="R35" s="264"/>
      <c r="S35" s="264"/>
      <c r="T35" s="264"/>
      <c r="U35" s="264"/>
      <c r="V35" s="264"/>
      <c r="W35" s="264"/>
      <c r="X35" s="264"/>
      <c r="Y35" s="267"/>
      <c r="Z35" s="267"/>
      <c r="AA35" s="264"/>
      <c r="AB35" s="264"/>
      <c r="AC35" s="264"/>
      <c r="AD35" s="264"/>
      <c r="AE35" s="268"/>
      <c r="AF35" s="263"/>
      <c r="AG35" s="264"/>
      <c r="AH35" s="264"/>
      <c r="AI35" s="264"/>
    </row>
    <row r="36" spans="1:35" ht="15">
      <c r="A36" s="279"/>
      <c r="B36" s="267"/>
      <c r="C36" s="280"/>
      <c r="D36" s="271"/>
      <c r="E36" s="267"/>
      <c r="F36" s="267"/>
      <c r="G36" s="281"/>
      <c r="H36" s="274"/>
      <c r="I36" s="274"/>
      <c r="J36" s="264"/>
      <c r="K36" s="264"/>
      <c r="L36" s="264"/>
      <c r="M36" s="266"/>
      <c r="N36" s="266"/>
      <c r="O36" s="264"/>
      <c r="P36" s="266"/>
      <c r="Q36" s="267"/>
      <c r="R36" s="264"/>
      <c r="S36" s="264"/>
      <c r="T36" s="264"/>
      <c r="U36" s="264"/>
      <c r="V36" s="264"/>
      <c r="W36" s="264"/>
      <c r="X36" s="264"/>
      <c r="Y36" s="267"/>
      <c r="Z36" s="267"/>
      <c r="AA36" s="264"/>
      <c r="AB36" s="264"/>
      <c r="AC36" s="264"/>
      <c r="AD36" s="264"/>
      <c r="AE36" s="268"/>
      <c r="AF36" s="263"/>
      <c r="AG36" s="264"/>
      <c r="AH36" s="264"/>
      <c r="AI36" s="264"/>
    </row>
    <row r="37" spans="1:35" ht="15">
      <c r="A37" s="279"/>
      <c r="B37" s="267"/>
      <c r="C37" s="280"/>
      <c r="D37" s="271"/>
      <c r="E37" s="267"/>
      <c r="F37" s="267"/>
      <c r="G37" s="281"/>
      <c r="H37" s="274"/>
      <c r="I37" s="274"/>
      <c r="J37" s="264"/>
      <c r="K37" s="264"/>
      <c r="L37" s="264"/>
      <c r="M37" s="266"/>
      <c r="N37" s="266"/>
      <c r="O37" s="264"/>
      <c r="P37" s="266"/>
      <c r="Q37" s="267"/>
      <c r="R37" s="264"/>
      <c r="S37" s="264"/>
      <c r="T37" s="264"/>
      <c r="U37" s="264"/>
      <c r="V37" s="264"/>
      <c r="W37" s="264"/>
      <c r="X37" s="264"/>
      <c r="Y37" s="267"/>
      <c r="Z37" s="267"/>
      <c r="AA37" s="264"/>
      <c r="AB37" s="264"/>
      <c r="AC37" s="264"/>
      <c r="AD37" s="264"/>
      <c r="AE37" s="268"/>
      <c r="AF37" s="263"/>
      <c r="AG37" s="264"/>
      <c r="AH37" s="264"/>
      <c r="AI37" s="264"/>
    </row>
    <row r="38" spans="1:35" ht="15">
      <c r="A38" s="279"/>
      <c r="B38" s="267"/>
      <c r="C38" s="280"/>
      <c r="D38" s="271"/>
      <c r="E38" s="267"/>
      <c r="F38" s="267"/>
      <c r="G38" s="281"/>
      <c r="H38" s="274"/>
      <c r="I38" s="274"/>
      <c r="J38" s="264"/>
      <c r="K38" s="264"/>
      <c r="L38" s="264"/>
      <c r="M38" s="266"/>
      <c r="N38" s="266"/>
      <c r="O38" s="264" t="s">
        <v>223</v>
      </c>
      <c r="P38" s="266"/>
      <c r="Q38" s="267"/>
      <c r="R38" s="264"/>
      <c r="S38" s="264"/>
      <c r="T38" s="264"/>
      <c r="U38" s="264"/>
      <c r="V38" s="264" t="s">
        <v>224</v>
      </c>
      <c r="W38" s="264"/>
      <c r="X38" s="264"/>
      <c r="Y38" s="267"/>
      <c r="Z38" s="267"/>
      <c r="AA38" s="264"/>
      <c r="AB38" s="264"/>
      <c r="AC38" s="264"/>
      <c r="AD38" s="264"/>
      <c r="AE38" s="268"/>
      <c r="AF38" s="263"/>
      <c r="AG38" s="264"/>
      <c r="AH38" s="264"/>
      <c r="AI38" s="264"/>
    </row>
  </sheetData>
  <sheetProtection/>
  <mergeCells count="12">
    <mergeCell ref="A1:AE1"/>
    <mergeCell ref="A2:H2"/>
    <mergeCell ref="A3:H3"/>
    <mergeCell ref="A4:H4"/>
    <mergeCell ref="A5:H5"/>
    <mergeCell ref="A6:H6"/>
    <mergeCell ref="A7:H7"/>
    <mergeCell ref="A15:M15"/>
    <mergeCell ref="O15:V15"/>
    <mergeCell ref="W15:X15"/>
    <mergeCell ref="Y15:Z15"/>
    <mergeCell ref="AA15:AE15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="60" zoomScaleNormal="60" zoomScalePageLayoutView="0" workbookViewId="0" topLeftCell="A1">
      <selection activeCell="J18" sqref="J18"/>
    </sheetView>
  </sheetViews>
  <sheetFormatPr defaultColWidth="8.8867187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1571563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2"/>
  <sheetViews>
    <sheetView zoomScale="60" zoomScaleNormal="60" zoomScalePageLayoutView="0" workbookViewId="0" topLeftCell="A1">
      <selection activeCell="A2" sqref="A2:C2"/>
    </sheetView>
  </sheetViews>
  <sheetFormatPr defaultColWidth="8.88671875" defaultRowHeight="15"/>
  <sheetData>
    <row r="1" spans="1:15" ht="21">
      <c r="A1" s="509" t="s">
        <v>229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</row>
    <row r="2" spans="1:15" ht="2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</row>
    <row r="3" spans="1:15" ht="15.75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507" t="s">
        <v>230</v>
      </c>
      <c r="L3" s="507"/>
      <c r="M3" s="507"/>
      <c r="N3" s="507"/>
      <c r="O3" s="507"/>
    </row>
    <row r="4" spans="1:15" ht="45">
      <c r="A4" s="334" t="s">
        <v>231</v>
      </c>
      <c r="B4" s="334" t="s">
        <v>232</v>
      </c>
      <c r="C4" s="334" t="s">
        <v>233</v>
      </c>
      <c r="D4" s="334" t="s">
        <v>234</v>
      </c>
      <c r="E4" s="334" t="s">
        <v>235</v>
      </c>
      <c r="F4" s="334" t="s">
        <v>43</v>
      </c>
      <c r="G4" s="334" t="s">
        <v>44</v>
      </c>
      <c r="H4" s="334" t="s">
        <v>236</v>
      </c>
      <c r="I4" s="334" t="s">
        <v>237</v>
      </c>
      <c r="J4" s="334" t="s">
        <v>238</v>
      </c>
      <c r="K4" s="508" t="s">
        <v>239</v>
      </c>
      <c r="L4" s="508"/>
      <c r="M4" s="508" t="s">
        <v>240</v>
      </c>
      <c r="N4" s="508"/>
      <c r="O4" s="334" t="s">
        <v>234</v>
      </c>
    </row>
    <row r="5" spans="1:15" ht="15.75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</row>
    <row r="6" spans="1:15" ht="15.75">
      <c r="A6" s="335"/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</row>
    <row r="7" spans="1:15" ht="15.75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1:15" ht="15.75">
      <c r="A8" s="335"/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</row>
    <row r="9" spans="1:15" ht="15.75">
      <c r="A9" s="335"/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</row>
    <row r="10" spans="1:15" ht="15.75">
      <c r="A10" s="335"/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</row>
    <row r="11" spans="1:15" ht="15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</row>
    <row r="12" spans="1:15" ht="15.75">
      <c r="A12" s="335"/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</row>
  </sheetData>
  <sheetProtection/>
  <mergeCells count="4">
    <mergeCell ref="K3:O3"/>
    <mergeCell ref="K4:L4"/>
    <mergeCell ref="M4:N4"/>
    <mergeCell ref="A1:O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2:N13"/>
  <sheetViews>
    <sheetView tabSelected="1" zoomScale="60" zoomScaleNormal="60" zoomScalePageLayoutView="0" workbookViewId="0" topLeftCell="A1">
      <selection activeCell="H24" sqref="H24"/>
    </sheetView>
  </sheetViews>
  <sheetFormatPr defaultColWidth="8.88671875" defaultRowHeight="15"/>
  <cols>
    <col min="1" max="1" width="10.6640625" style="389" bestFit="1" customWidth="1"/>
    <col min="2" max="2" width="16.4453125" style="389" bestFit="1" customWidth="1"/>
    <col min="3" max="3" width="10.3359375" style="389" bestFit="1" customWidth="1"/>
    <col min="4" max="4" width="8.6640625" style="389" bestFit="1" customWidth="1"/>
    <col min="5" max="5" width="12.88671875" style="389" bestFit="1" customWidth="1"/>
    <col min="6" max="6" width="8.4453125" style="389" customWidth="1"/>
    <col min="7" max="7" width="10.6640625" style="389" bestFit="1" customWidth="1"/>
    <col min="8" max="8" width="15.99609375" style="389" bestFit="1" customWidth="1"/>
    <col min="9" max="9" width="10.3359375" style="389" bestFit="1" customWidth="1"/>
    <col min="10" max="10" width="8.6640625" style="389" bestFit="1" customWidth="1"/>
    <col min="11" max="11" width="12.88671875" style="389" bestFit="1" customWidth="1"/>
    <col min="12" max="12" width="8.4453125" style="389" bestFit="1" customWidth="1"/>
    <col min="13" max="13" width="8.6640625" style="389" bestFit="1" customWidth="1"/>
    <col min="14" max="14" width="9.5546875" style="389" bestFit="1" customWidth="1"/>
    <col min="15" max="16384" width="8.88671875" style="389" customWidth="1"/>
  </cols>
  <sheetData>
    <row r="2" spans="1:14" ht="15.75">
      <c r="A2" s="512" t="s">
        <v>284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</row>
    <row r="3" spans="1:14" ht="15">
      <c r="A3" s="513" t="s">
        <v>264</v>
      </c>
      <c r="B3" s="513"/>
      <c r="C3" s="513"/>
      <c r="D3" s="513"/>
      <c r="E3" s="513"/>
      <c r="F3" s="513"/>
      <c r="G3" s="513" t="s">
        <v>265</v>
      </c>
      <c r="H3" s="513"/>
      <c r="I3" s="513"/>
      <c r="J3" s="513"/>
      <c r="K3" s="513"/>
      <c r="L3" s="513"/>
      <c r="M3" s="387"/>
      <c r="N3" s="388"/>
    </row>
    <row r="4" spans="1:14" s="392" customFormat="1" ht="30">
      <c r="A4" s="390" t="s">
        <v>266</v>
      </c>
      <c r="B4" s="390" t="s">
        <v>232</v>
      </c>
      <c r="C4" s="390" t="s">
        <v>233</v>
      </c>
      <c r="D4" s="390" t="s">
        <v>235</v>
      </c>
      <c r="E4" s="390" t="s">
        <v>43</v>
      </c>
      <c r="F4" s="390" t="s">
        <v>237</v>
      </c>
      <c r="G4" s="390" t="s">
        <v>266</v>
      </c>
      <c r="H4" s="390" t="s">
        <v>232</v>
      </c>
      <c r="I4" s="390" t="s">
        <v>233</v>
      </c>
      <c r="J4" s="390" t="s">
        <v>235</v>
      </c>
      <c r="K4" s="390" t="s">
        <v>43</v>
      </c>
      <c r="L4" s="390" t="s">
        <v>237</v>
      </c>
      <c r="M4" s="391" t="s">
        <v>267</v>
      </c>
      <c r="N4" s="390" t="s">
        <v>247</v>
      </c>
    </row>
    <row r="5" spans="1:14" s="392" customFormat="1" ht="15">
      <c r="A5" s="393" t="s">
        <v>268</v>
      </c>
      <c r="B5" s="393" t="s">
        <v>269</v>
      </c>
      <c r="C5" s="394">
        <v>44277</v>
      </c>
      <c r="D5" s="395">
        <v>1</v>
      </c>
      <c r="E5" s="393" t="s">
        <v>270</v>
      </c>
      <c r="F5" s="396">
        <v>40418.94</v>
      </c>
      <c r="G5" s="393" t="s">
        <v>271</v>
      </c>
      <c r="H5" s="388" t="s">
        <v>272</v>
      </c>
      <c r="I5" s="394">
        <v>44281</v>
      </c>
      <c r="J5" s="388">
        <v>1</v>
      </c>
      <c r="K5" s="393" t="s">
        <v>273</v>
      </c>
      <c r="L5" s="396">
        <v>20902</v>
      </c>
      <c r="M5" s="388">
        <v>1.088</v>
      </c>
      <c r="N5" s="393">
        <f>L5*M5</f>
        <v>22741.376</v>
      </c>
    </row>
    <row r="6" spans="1:14" ht="15">
      <c r="A6" s="388"/>
      <c r="B6" s="513"/>
      <c r="C6" s="513"/>
      <c r="D6" s="513"/>
      <c r="E6" s="513"/>
      <c r="F6" s="513"/>
      <c r="G6" s="388" t="s">
        <v>271</v>
      </c>
      <c r="H6" s="388" t="s">
        <v>274</v>
      </c>
      <c r="I6" s="394">
        <v>44286</v>
      </c>
      <c r="J6" s="388">
        <v>1</v>
      </c>
      <c r="K6" s="393" t="s">
        <v>275</v>
      </c>
      <c r="L6" s="396">
        <v>16250</v>
      </c>
      <c r="M6" s="388">
        <v>1.088</v>
      </c>
      <c r="N6" s="393">
        <f>L6*M6</f>
        <v>17680</v>
      </c>
    </row>
    <row r="7" spans="1:14" ht="15">
      <c r="A7" s="513" t="s">
        <v>149</v>
      </c>
      <c r="B7" s="513"/>
      <c r="C7" s="513"/>
      <c r="D7" s="513"/>
      <c r="E7" s="513"/>
      <c r="F7" s="397">
        <f>SUM(F5:F6)</f>
        <v>40418.94</v>
      </c>
      <c r="G7" s="513" t="s">
        <v>148</v>
      </c>
      <c r="H7" s="513"/>
      <c r="I7" s="513"/>
      <c r="J7" s="513"/>
      <c r="K7" s="513"/>
      <c r="L7" s="513"/>
      <c r="M7" s="513"/>
      <c r="N7" s="398">
        <f>SUM(N5:N6)</f>
        <v>40421.376000000004</v>
      </c>
    </row>
    <row r="8" spans="1:14" ht="15">
      <c r="A8" s="388" t="s">
        <v>268</v>
      </c>
      <c r="B8" s="388" t="s">
        <v>276</v>
      </c>
      <c r="C8" s="394">
        <v>44282</v>
      </c>
      <c r="D8" s="388">
        <v>1</v>
      </c>
      <c r="E8" s="393" t="s">
        <v>277</v>
      </c>
      <c r="F8" s="393" t="s">
        <v>278</v>
      </c>
      <c r="G8" s="393" t="s">
        <v>278</v>
      </c>
      <c r="H8" s="388" t="s">
        <v>279</v>
      </c>
      <c r="I8" s="394">
        <v>44286</v>
      </c>
      <c r="J8" s="388">
        <v>1</v>
      </c>
      <c r="K8" s="393" t="s">
        <v>280</v>
      </c>
      <c r="L8" s="396">
        <f>20579.3-L6</f>
        <v>4329.299999999999</v>
      </c>
      <c r="M8" s="388">
        <v>1.088</v>
      </c>
      <c r="N8" s="393">
        <f>L8*M8</f>
        <v>4710.278399999999</v>
      </c>
    </row>
    <row r="11" spans="1:14" ht="15">
      <c r="A11" s="510" t="s">
        <v>281</v>
      </c>
      <c r="B11" s="510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</row>
    <row r="12" spans="1:14" ht="15">
      <c r="A12" s="510" t="s">
        <v>282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</row>
    <row r="13" spans="1:14" ht="15">
      <c r="A13" s="511" t="s">
        <v>283</v>
      </c>
      <c r="B13" s="511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</row>
  </sheetData>
  <sheetProtection/>
  <mergeCells count="9">
    <mergeCell ref="A12:N12"/>
    <mergeCell ref="A13:N13"/>
    <mergeCell ref="A2:N2"/>
    <mergeCell ref="A3:F3"/>
    <mergeCell ref="G3:L3"/>
    <mergeCell ref="B6:F6"/>
    <mergeCell ref="A7:E7"/>
    <mergeCell ref="G7:M7"/>
    <mergeCell ref="A11:N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"/>
  <sheetViews>
    <sheetView zoomScale="60" zoomScaleNormal="60" zoomScalePageLayoutView="0" workbookViewId="0" topLeftCell="A1">
      <selection activeCell="A1" sqref="A1:H1"/>
    </sheetView>
  </sheetViews>
  <sheetFormatPr defaultColWidth="8.88671875" defaultRowHeight="15"/>
  <cols>
    <col min="1" max="16384" width="8.88671875" style="1" customWidth="1"/>
  </cols>
  <sheetData>
    <row r="1" spans="1:8" ht="19.5" customHeight="1">
      <c r="A1" s="399" t="s">
        <v>0</v>
      </c>
      <c r="B1" s="399"/>
      <c r="C1" s="399"/>
      <c r="D1" s="399"/>
      <c r="E1" s="399"/>
      <c r="F1" s="399"/>
      <c r="G1" s="399"/>
      <c r="H1" s="399"/>
    </row>
  </sheetData>
  <sheetProtection/>
  <mergeCells count="1">
    <mergeCell ref="A1:H1"/>
  </mergeCells>
  <printOptions horizontalCentered="1"/>
  <pageMargins left="0.35433070866141736" right="0.35433070866141736" top="1.1811023622047245" bottom="0.7874015748031497" header="0.5118110236220472" footer="0.5118110236220472"/>
  <pageSetup horizontalDpi="600" verticalDpi="600" orientation="portrait" paperSize="9" r:id="rId3"/>
  <legacyDrawing r:id="rId2"/>
  <oleObjects>
    <oleObject progId="Word.Document.8" shapeId="5296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="60" zoomScaleNormal="60" zoomScalePageLayoutView="0" workbookViewId="0" topLeftCell="A1">
      <selection activeCell="K13" sqref="K13"/>
    </sheetView>
  </sheetViews>
  <sheetFormatPr defaultColWidth="8.8867187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11912639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48"/>
  <sheetViews>
    <sheetView zoomScale="60" zoomScaleNormal="60" zoomScalePageLayoutView="0" workbookViewId="0" topLeftCell="A1">
      <selection activeCell="A1" sqref="A1:C1"/>
    </sheetView>
  </sheetViews>
  <sheetFormatPr defaultColWidth="8.88671875" defaultRowHeight="15"/>
  <cols>
    <col min="1" max="1" width="112.4453125" style="16" customWidth="1"/>
    <col min="2" max="2" width="20.77734375" style="4" customWidth="1"/>
    <col min="3" max="3" width="16.21484375" style="4" customWidth="1"/>
    <col min="4" max="16384" width="8.88671875" style="4" customWidth="1"/>
  </cols>
  <sheetData>
    <row r="1" spans="1:3" s="2" customFormat="1" ht="44.25" customHeight="1" thickBot="1">
      <c r="A1" s="400" t="s">
        <v>52</v>
      </c>
      <c r="B1" s="400"/>
      <c r="C1" s="400"/>
    </row>
    <row r="2" spans="1:3" ht="39.75" customHeight="1" thickTop="1">
      <c r="A2" s="3" t="s">
        <v>53</v>
      </c>
      <c r="B2" s="401"/>
      <c r="C2" s="402"/>
    </row>
    <row r="3" spans="1:3" ht="39.75" customHeight="1">
      <c r="A3" s="5" t="s">
        <v>54</v>
      </c>
      <c r="B3" s="403"/>
      <c r="C3" s="404"/>
    </row>
    <row r="4" spans="1:3" ht="39.75" customHeight="1">
      <c r="A4" s="6" t="s">
        <v>55</v>
      </c>
      <c r="B4" s="403"/>
      <c r="C4" s="404"/>
    </row>
    <row r="5" spans="1:3" ht="39.75" customHeight="1">
      <c r="A5" s="5"/>
      <c r="B5" s="7" t="s">
        <v>56</v>
      </c>
      <c r="C5" s="8" t="s">
        <v>57</v>
      </c>
    </row>
    <row r="6" spans="1:3" ht="39.75" customHeight="1">
      <c r="A6" s="6" t="s">
        <v>58</v>
      </c>
      <c r="B6" s="7"/>
      <c r="C6" s="8"/>
    </row>
    <row r="7" spans="1:3" ht="39.75" customHeight="1">
      <c r="A7" s="6" t="s">
        <v>59</v>
      </c>
      <c r="B7" s="7"/>
      <c r="C7" s="8"/>
    </row>
    <row r="8" spans="1:3" ht="39.75" customHeight="1">
      <c r="A8" s="6" t="s">
        <v>60</v>
      </c>
      <c r="B8" s="7"/>
      <c r="C8" s="8"/>
    </row>
    <row r="9" spans="1:3" ht="39.75" customHeight="1">
      <c r="A9" s="6" t="s">
        <v>61</v>
      </c>
      <c r="B9" s="7"/>
      <c r="C9" s="8"/>
    </row>
    <row r="10" spans="1:3" ht="39.75" customHeight="1">
      <c r="A10" s="6" t="s">
        <v>62</v>
      </c>
      <c r="B10" s="7"/>
      <c r="C10" s="8"/>
    </row>
    <row r="11" spans="1:3" ht="39.75" customHeight="1">
      <c r="A11" s="6" t="s">
        <v>63</v>
      </c>
      <c r="B11" s="7"/>
      <c r="C11" s="8"/>
    </row>
    <row r="12" spans="1:3" ht="39.75" customHeight="1">
      <c r="A12" s="6" t="s">
        <v>64</v>
      </c>
      <c r="B12" s="7"/>
      <c r="C12" s="8"/>
    </row>
    <row r="13" spans="1:3" ht="39.75" customHeight="1">
      <c r="A13" s="6" t="s">
        <v>65</v>
      </c>
      <c r="B13" s="7"/>
      <c r="C13" s="8"/>
    </row>
    <row r="14" spans="1:3" ht="39.75" customHeight="1">
      <c r="A14" s="6" t="s">
        <v>66</v>
      </c>
      <c r="B14" s="7"/>
      <c r="C14" s="8"/>
    </row>
    <row r="15" spans="1:3" ht="39.75" customHeight="1">
      <c r="A15" s="6" t="s">
        <v>67</v>
      </c>
      <c r="B15" s="7"/>
      <c r="C15" s="8"/>
    </row>
    <row r="16" spans="1:3" ht="39.75" customHeight="1">
      <c r="A16" s="6" t="s">
        <v>68</v>
      </c>
      <c r="B16" s="7"/>
      <c r="C16" s="8"/>
    </row>
    <row r="17" spans="1:3" ht="39.75" customHeight="1">
      <c r="A17" s="6" t="s">
        <v>69</v>
      </c>
      <c r="B17" s="7"/>
      <c r="C17" s="8"/>
    </row>
    <row r="18" spans="1:3" ht="39.75" customHeight="1">
      <c r="A18" s="6" t="s">
        <v>70</v>
      </c>
      <c r="B18" s="7"/>
      <c r="C18" s="8"/>
    </row>
    <row r="19" spans="1:3" ht="39.75" customHeight="1">
      <c r="A19" s="6" t="s">
        <v>71</v>
      </c>
      <c r="B19" s="7"/>
      <c r="C19" s="8"/>
    </row>
    <row r="20" spans="1:3" ht="39.75" customHeight="1">
      <c r="A20" s="6" t="s">
        <v>72</v>
      </c>
      <c r="B20" s="7"/>
      <c r="C20" s="8"/>
    </row>
    <row r="21" spans="1:3" ht="39.75" customHeight="1">
      <c r="A21" s="6" t="s">
        <v>73</v>
      </c>
      <c r="B21" s="7"/>
      <c r="C21" s="8"/>
    </row>
    <row r="22" spans="1:3" ht="39.75" customHeight="1">
      <c r="A22" s="6" t="s">
        <v>74</v>
      </c>
      <c r="B22" s="7"/>
      <c r="C22" s="8"/>
    </row>
    <row r="23" spans="1:3" ht="39.75" customHeight="1">
      <c r="A23" s="6" t="s">
        <v>75</v>
      </c>
      <c r="B23" s="7"/>
      <c r="C23" s="8"/>
    </row>
    <row r="24" spans="1:3" ht="39.75" customHeight="1">
      <c r="A24" s="9" t="s">
        <v>76</v>
      </c>
      <c r="B24" s="7"/>
      <c r="C24" s="8"/>
    </row>
    <row r="25" spans="1:3" ht="39.75" customHeight="1">
      <c r="A25" s="9" t="s">
        <v>77</v>
      </c>
      <c r="B25" s="7"/>
      <c r="C25" s="8"/>
    </row>
    <row r="26" spans="1:3" ht="39.75" customHeight="1">
      <c r="A26" s="6" t="s">
        <v>78</v>
      </c>
      <c r="B26" s="7"/>
      <c r="C26" s="8"/>
    </row>
    <row r="27" spans="1:3" ht="39.75" customHeight="1">
      <c r="A27" s="6" t="s">
        <v>79</v>
      </c>
      <c r="B27" s="7"/>
      <c r="C27" s="8"/>
    </row>
    <row r="28" spans="1:3" ht="39.75" customHeight="1">
      <c r="A28" s="6" t="s">
        <v>80</v>
      </c>
      <c r="B28" s="7"/>
      <c r="C28" s="8"/>
    </row>
    <row r="29" spans="1:3" ht="39.75" customHeight="1">
      <c r="A29" s="6" t="s">
        <v>81</v>
      </c>
      <c r="B29" s="7"/>
      <c r="C29" s="8"/>
    </row>
    <row r="30" spans="1:3" ht="39.75" customHeight="1">
      <c r="A30" s="6" t="s">
        <v>82</v>
      </c>
      <c r="B30" s="7"/>
      <c r="C30" s="8"/>
    </row>
    <row r="31" spans="1:3" ht="39.75" customHeight="1">
      <c r="A31" s="6" t="s">
        <v>83</v>
      </c>
      <c r="B31" s="7"/>
      <c r="C31" s="8"/>
    </row>
    <row r="32" spans="1:3" ht="39.75" customHeight="1">
      <c r="A32" s="6" t="s">
        <v>84</v>
      </c>
      <c r="B32" s="7"/>
      <c r="C32" s="8"/>
    </row>
    <row r="33" spans="1:3" ht="39.75" customHeight="1">
      <c r="A33" s="6" t="s">
        <v>85</v>
      </c>
      <c r="B33" s="7"/>
      <c r="C33" s="8"/>
    </row>
    <row r="34" spans="1:3" ht="63.75" customHeight="1">
      <c r="A34" s="6" t="s">
        <v>86</v>
      </c>
      <c r="B34" s="7"/>
      <c r="C34" s="8"/>
    </row>
    <row r="35" spans="1:3" ht="39.75" customHeight="1">
      <c r="A35" s="6" t="s">
        <v>87</v>
      </c>
      <c r="B35" s="7"/>
      <c r="C35" s="8"/>
    </row>
    <row r="36" spans="1:3" ht="39.75" customHeight="1">
      <c r="A36" s="6" t="s">
        <v>88</v>
      </c>
      <c r="B36" s="7"/>
      <c r="C36" s="8"/>
    </row>
    <row r="37" spans="1:3" ht="39.75" customHeight="1">
      <c r="A37" s="6" t="s">
        <v>89</v>
      </c>
      <c r="B37" s="7"/>
      <c r="C37" s="8"/>
    </row>
    <row r="38" spans="1:3" ht="39.75" customHeight="1">
      <c r="A38" s="6" t="s">
        <v>90</v>
      </c>
      <c r="B38" s="7"/>
      <c r="C38" s="8"/>
    </row>
    <row r="39" spans="1:3" ht="43.5" customHeight="1">
      <c r="A39" s="6" t="s">
        <v>91</v>
      </c>
      <c r="B39" s="7"/>
      <c r="C39" s="8"/>
    </row>
    <row r="40" spans="1:3" ht="39.75" customHeight="1">
      <c r="A40" s="9" t="s">
        <v>92</v>
      </c>
      <c r="B40" s="7"/>
      <c r="C40" s="8"/>
    </row>
    <row r="41" spans="1:3" ht="39.75" customHeight="1">
      <c r="A41" s="9" t="s">
        <v>93</v>
      </c>
      <c r="B41" s="7"/>
      <c r="C41" s="8"/>
    </row>
    <row r="42" spans="1:3" ht="39.75" customHeight="1">
      <c r="A42" s="6" t="s">
        <v>94</v>
      </c>
      <c r="B42" s="7"/>
      <c r="C42" s="8"/>
    </row>
    <row r="43" spans="1:3" ht="39.75" customHeight="1">
      <c r="A43" s="6" t="s">
        <v>95</v>
      </c>
      <c r="B43" s="7"/>
      <c r="C43" s="8"/>
    </row>
    <row r="44" spans="1:3" ht="39.75" customHeight="1" thickBot="1">
      <c r="A44" s="10" t="s">
        <v>96</v>
      </c>
      <c r="B44" s="11"/>
      <c r="C44" s="12"/>
    </row>
    <row r="45" spans="1:3" ht="39.75" customHeight="1" thickTop="1">
      <c r="A45" s="13" t="s">
        <v>97</v>
      </c>
      <c r="B45" s="14"/>
      <c r="C45" s="14"/>
    </row>
    <row r="46" ht="39.75" customHeight="1">
      <c r="A46" s="15" t="s">
        <v>98</v>
      </c>
    </row>
    <row r="47" ht="39.75" customHeight="1">
      <c r="A47" s="15" t="s">
        <v>99</v>
      </c>
    </row>
    <row r="48" ht="39.75" customHeight="1">
      <c r="A48" s="15" t="s">
        <v>100</v>
      </c>
    </row>
    <row r="49" ht="39.75" customHeight="1"/>
  </sheetData>
  <sheetProtection/>
  <mergeCells count="4">
    <mergeCell ref="A1:C1"/>
    <mergeCell ref="B2:C2"/>
    <mergeCell ref="B3:C3"/>
    <mergeCell ref="B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L34"/>
  <sheetViews>
    <sheetView zoomScale="60" zoomScaleNormal="60" zoomScalePageLayoutView="0" workbookViewId="0" topLeftCell="A1">
      <selection activeCell="A1" sqref="A1"/>
    </sheetView>
  </sheetViews>
  <sheetFormatPr defaultColWidth="8.88671875" defaultRowHeight="15"/>
  <cols>
    <col min="1" max="1" width="18.6640625" style="20" customWidth="1"/>
    <col min="2" max="2" width="6.99609375" style="20" bestFit="1" customWidth="1"/>
    <col min="3" max="3" width="15.10546875" style="20" customWidth="1"/>
    <col min="4" max="4" width="8.99609375" style="20" bestFit="1" customWidth="1"/>
    <col min="5" max="5" width="8.88671875" style="20" customWidth="1"/>
    <col min="6" max="6" width="8.99609375" style="20" bestFit="1" customWidth="1"/>
    <col min="7" max="7" width="11.6640625" style="20" customWidth="1"/>
    <col min="8" max="8" width="6.99609375" style="20" bestFit="1" customWidth="1"/>
    <col min="9" max="9" width="12.99609375" style="20" bestFit="1" customWidth="1"/>
    <col min="10" max="10" width="8.99609375" style="51" bestFit="1" customWidth="1"/>
    <col min="11" max="11" width="8.88671875" style="20" customWidth="1"/>
    <col min="12" max="12" width="8.4453125" style="20" bestFit="1" customWidth="1"/>
    <col min="13" max="16384" width="8.88671875" style="20" customWidth="1"/>
  </cols>
  <sheetData>
    <row r="3" spans="1:12" ht="16.5">
      <c r="A3" s="17" t="s">
        <v>101</v>
      </c>
      <c r="B3" s="17"/>
      <c r="C3" s="17"/>
      <c r="D3" s="18"/>
      <c r="E3" s="18"/>
      <c r="F3" s="18"/>
      <c r="G3" s="18"/>
      <c r="H3" s="18"/>
      <c r="I3" s="18"/>
      <c r="J3" s="19"/>
      <c r="K3" s="18"/>
      <c r="L3" s="18"/>
    </row>
    <row r="4" spans="1:12" ht="16.5">
      <c r="A4" s="17"/>
      <c r="B4" s="17"/>
      <c r="D4" s="18"/>
      <c r="E4" s="18"/>
      <c r="F4" s="18"/>
      <c r="G4" s="18"/>
      <c r="H4" s="18"/>
      <c r="I4" s="18"/>
      <c r="J4" s="19"/>
      <c r="K4" s="18"/>
      <c r="L4" s="18"/>
    </row>
    <row r="5" spans="1:12" ht="15">
      <c r="A5" s="21" t="s">
        <v>102</v>
      </c>
      <c r="B5" s="21"/>
      <c r="C5" s="21"/>
      <c r="E5" s="22"/>
      <c r="F5" s="22"/>
      <c r="G5" s="22"/>
      <c r="H5" s="23"/>
      <c r="I5" s="23"/>
      <c r="J5" s="24"/>
      <c r="K5" s="23"/>
      <c r="L5" s="23"/>
    </row>
    <row r="6" spans="1:12" ht="15">
      <c r="A6" s="21" t="s">
        <v>103</v>
      </c>
      <c r="B6" s="21"/>
      <c r="C6" s="21"/>
      <c r="E6" s="22"/>
      <c r="H6" s="23"/>
      <c r="I6" s="23"/>
      <c r="J6" s="24"/>
      <c r="K6" s="23"/>
      <c r="L6" s="23"/>
    </row>
    <row r="7" spans="1:12" ht="15">
      <c r="A7" s="23"/>
      <c r="B7" s="25"/>
      <c r="E7" s="22"/>
      <c r="H7" s="23"/>
      <c r="I7" s="23"/>
      <c r="J7" s="24"/>
      <c r="K7" s="23"/>
      <c r="L7" s="23"/>
    </row>
    <row r="8" spans="1:12" ht="13.5" thickBot="1">
      <c r="A8" s="26"/>
      <c r="B8" s="26"/>
      <c r="C8" s="26"/>
      <c r="D8" s="26"/>
      <c r="E8" s="27"/>
      <c r="F8" s="26"/>
      <c r="G8" s="26"/>
      <c r="H8" s="26"/>
      <c r="I8" s="26"/>
      <c r="J8" s="28"/>
      <c r="K8" s="26"/>
      <c r="L8" s="26"/>
    </row>
    <row r="9" spans="1:12" ht="16.5">
      <c r="A9" s="405" t="s">
        <v>104</v>
      </c>
      <c r="B9" s="406"/>
      <c r="C9" s="406"/>
      <c r="D9" s="406"/>
      <c r="E9" s="406"/>
      <c r="F9" s="407"/>
      <c r="G9" s="29"/>
      <c r="H9" s="30"/>
      <c r="I9" s="406" t="s">
        <v>105</v>
      </c>
      <c r="J9" s="406"/>
      <c r="K9" s="406"/>
      <c r="L9" s="407"/>
    </row>
    <row r="10" spans="1:12" ht="15.75">
      <c r="A10" s="31" t="s">
        <v>43</v>
      </c>
      <c r="B10" s="32" t="s">
        <v>8</v>
      </c>
      <c r="C10" s="32" t="s">
        <v>106</v>
      </c>
      <c r="D10" s="32" t="s">
        <v>107</v>
      </c>
      <c r="E10" s="32" t="s">
        <v>108</v>
      </c>
      <c r="F10" s="33" t="s">
        <v>109</v>
      </c>
      <c r="G10" s="34" t="s">
        <v>43</v>
      </c>
      <c r="H10" s="35" t="s">
        <v>8</v>
      </c>
      <c r="I10" s="36" t="s">
        <v>106</v>
      </c>
      <c r="J10" s="32" t="s">
        <v>107</v>
      </c>
      <c r="K10" s="32" t="s">
        <v>108</v>
      </c>
      <c r="L10" s="37" t="s">
        <v>109</v>
      </c>
    </row>
    <row r="11" spans="1:12" ht="15.75" customHeight="1" thickBot="1">
      <c r="A11" s="38"/>
      <c r="B11" s="39"/>
      <c r="C11" s="40" t="s">
        <v>110</v>
      </c>
      <c r="D11" s="40"/>
      <c r="E11" s="40"/>
      <c r="F11" s="41" t="s">
        <v>111</v>
      </c>
      <c r="G11" s="42"/>
      <c r="H11" s="43"/>
      <c r="I11" s="44" t="s">
        <v>110</v>
      </c>
      <c r="J11" s="40"/>
      <c r="K11" s="40"/>
      <c r="L11" s="45" t="s">
        <v>111</v>
      </c>
    </row>
    <row r="12" spans="1:12" ht="15.75" customHeight="1">
      <c r="A12" s="245"/>
      <c r="B12" s="244"/>
      <c r="C12" s="246"/>
      <c r="D12" s="246"/>
      <c r="E12" s="246"/>
      <c r="F12" s="247"/>
      <c r="G12" s="248"/>
      <c r="H12" s="249"/>
      <c r="I12" s="250"/>
      <c r="J12" s="246"/>
      <c r="K12" s="246"/>
      <c r="L12" s="251"/>
    </row>
    <row r="13" spans="1:12" ht="15.75" customHeight="1">
      <c r="A13" s="245"/>
      <c r="B13" s="244"/>
      <c r="C13" s="246"/>
      <c r="D13" s="246"/>
      <c r="E13" s="246"/>
      <c r="F13" s="247"/>
      <c r="G13" s="248"/>
      <c r="H13" s="249"/>
      <c r="I13" s="250"/>
      <c r="J13" s="246"/>
      <c r="K13" s="246"/>
      <c r="L13" s="251"/>
    </row>
    <row r="14" spans="1:12" ht="15.75" customHeight="1">
      <c r="A14" s="245"/>
      <c r="B14" s="244"/>
      <c r="C14" s="246"/>
      <c r="D14" s="246"/>
      <c r="E14" s="246"/>
      <c r="F14" s="247"/>
      <c r="G14" s="248"/>
      <c r="H14" s="249"/>
      <c r="I14" s="250"/>
      <c r="J14" s="246"/>
      <c r="K14" s="246"/>
      <c r="L14" s="251"/>
    </row>
    <row r="15" spans="1:12" ht="15.75" customHeight="1">
      <c r="A15" s="245"/>
      <c r="B15" s="244"/>
      <c r="C15" s="246"/>
      <c r="D15" s="246"/>
      <c r="E15" s="246"/>
      <c r="F15" s="247"/>
      <c r="G15" s="248"/>
      <c r="H15" s="249"/>
      <c r="I15" s="250"/>
      <c r="J15" s="246"/>
      <c r="K15" s="246"/>
      <c r="L15" s="251"/>
    </row>
    <row r="16" spans="1:12" ht="16.5" thickBot="1">
      <c r="A16" s="408" t="s">
        <v>21</v>
      </c>
      <c r="B16" s="409"/>
      <c r="C16" s="409"/>
      <c r="D16" s="46">
        <f>SUM(D13:D15)</f>
        <v>0</v>
      </c>
      <c r="E16" s="47" t="s">
        <v>112</v>
      </c>
      <c r="F16" s="46">
        <f>SUM(F13:F15)</f>
        <v>0</v>
      </c>
      <c r="G16" s="48"/>
      <c r="H16" s="410" t="s">
        <v>21</v>
      </c>
      <c r="I16" s="410"/>
      <c r="J16" s="46">
        <f>SUM(J13:J15)</f>
        <v>0</v>
      </c>
      <c r="K16" s="49" t="s">
        <v>112</v>
      </c>
      <c r="L16" s="50">
        <f>SUM(L13:L15)</f>
        <v>0</v>
      </c>
    </row>
    <row r="17" spans="11:12" ht="12.75">
      <c r="K17" s="52"/>
      <c r="L17" s="52"/>
    </row>
    <row r="18" spans="11:12" ht="12.75">
      <c r="K18" s="52"/>
      <c r="L18" s="52"/>
    </row>
    <row r="19" spans="6:12" ht="12.75">
      <c r="F19" s="53"/>
      <c r="G19" s="53"/>
      <c r="K19" s="52"/>
      <c r="L19" s="53"/>
    </row>
    <row r="20" spans="10:12" ht="12.75">
      <c r="J20" s="54"/>
      <c r="K20" s="52"/>
      <c r="L20" s="52"/>
    </row>
    <row r="21" spans="11:12" ht="12.75">
      <c r="K21" s="52"/>
      <c r="L21" s="52"/>
    </row>
    <row r="22" spans="11:12" ht="12.75">
      <c r="K22" s="52"/>
      <c r="L22" s="52"/>
    </row>
    <row r="23" spans="11:12" ht="15">
      <c r="K23" s="52"/>
      <c r="L23" s="55" t="e">
        <f>L16/F16*100</f>
        <v>#DIV/0!</v>
      </c>
    </row>
    <row r="24" spans="11:12" ht="12.75">
      <c r="K24" s="52"/>
      <c r="L24" s="52"/>
    </row>
    <row r="25" spans="11:12" ht="12.75">
      <c r="K25" s="52"/>
      <c r="L25" s="52"/>
    </row>
    <row r="26" spans="11:12" ht="12.75">
      <c r="K26" s="52"/>
      <c r="L26" s="52"/>
    </row>
    <row r="27" spans="11:12" ht="12.75">
      <c r="K27" s="52"/>
      <c r="L27" s="52"/>
    </row>
    <row r="28" spans="11:12" ht="12.75">
      <c r="K28" s="52"/>
      <c r="L28" s="52"/>
    </row>
    <row r="29" spans="11:12" ht="12.75">
      <c r="K29" s="52"/>
      <c r="L29" s="52"/>
    </row>
    <row r="30" spans="11:12" ht="12.75">
      <c r="K30" s="52"/>
      <c r="L30" s="52"/>
    </row>
    <row r="31" spans="11:12" ht="12.75">
      <c r="K31" s="52"/>
      <c r="L31" s="52"/>
    </row>
    <row r="32" spans="11:12" ht="12.75">
      <c r="K32" s="52"/>
      <c r="L32" s="52"/>
    </row>
    <row r="33" spans="11:12" ht="12.75">
      <c r="K33" s="52"/>
      <c r="L33" s="52"/>
    </row>
    <row r="34" spans="11:12" ht="12.75">
      <c r="K34" s="52"/>
      <c r="L34" s="52"/>
    </row>
  </sheetData>
  <sheetProtection/>
  <mergeCells count="4">
    <mergeCell ref="A9:F9"/>
    <mergeCell ref="I9:L9"/>
    <mergeCell ref="A16:C16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I16"/>
  <sheetViews>
    <sheetView zoomScale="60" zoomScaleNormal="60" zoomScalePageLayoutView="0" workbookViewId="0" topLeftCell="A1">
      <selection activeCell="A1" sqref="A1"/>
    </sheetView>
  </sheetViews>
  <sheetFormatPr defaultColWidth="8.88671875" defaultRowHeight="15"/>
  <cols>
    <col min="1" max="2" width="10.21484375" style="56" bestFit="1" customWidth="1"/>
    <col min="3" max="3" width="37.3359375" style="56" customWidth="1"/>
    <col min="4" max="4" width="12.10546875" style="56" customWidth="1"/>
    <col min="5" max="5" width="11.77734375" style="56" customWidth="1"/>
    <col min="6" max="6" width="9.88671875" style="56" customWidth="1"/>
    <col min="7" max="7" width="9.88671875" style="56" bestFit="1" customWidth="1"/>
    <col min="8" max="8" width="11.77734375" style="56" bestFit="1" customWidth="1"/>
    <col min="9" max="9" width="9.5546875" style="56" bestFit="1" customWidth="1"/>
    <col min="10" max="16384" width="8.88671875" style="57" customWidth="1"/>
  </cols>
  <sheetData>
    <row r="2" ht="13.5" thickBot="1"/>
    <row r="3" spans="1:9" ht="13.5" thickBot="1">
      <c r="A3" s="411" t="s">
        <v>113</v>
      </c>
      <c r="B3" s="412"/>
      <c r="C3" s="412"/>
      <c r="D3" s="412"/>
      <c r="E3" s="412"/>
      <c r="F3" s="412"/>
      <c r="G3" s="412"/>
      <c r="H3" s="412"/>
      <c r="I3" s="413"/>
    </row>
    <row r="4" ht="13.5" thickBot="1"/>
    <row r="5" spans="4:9" ht="13.5" thickBot="1">
      <c r="D5" s="414" t="s">
        <v>46</v>
      </c>
      <c r="E5" s="415"/>
      <c r="F5" s="415"/>
      <c r="G5" s="414" t="s">
        <v>114</v>
      </c>
      <c r="H5" s="415"/>
      <c r="I5" s="416"/>
    </row>
    <row r="6" spans="1:9" ht="47.25" customHeight="1" thickBot="1">
      <c r="A6" s="58" t="s">
        <v>115</v>
      </c>
      <c r="B6" s="59" t="s">
        <v>116</v>
      </c>
      <c r="C6" s="59" t="s">
        <v>117</v>
      </c>
      <c r="D6" s="84" t="s">
        <v>119</v>
      </c>
      <c r="E6" s="84" t="s">
        <v>120</v>
      </c>
      <c r="F6" s="60" t="s">
        <v>118</v>
      </c>
      <c r="G6" s="84" t="s">
        <v>119</v>
      </c>
      <c r="H6" s="84" t="s">
        <v>120</v>
      </c>
      <c r="I6" s="61" t="s">
        <v>118</v>
      </c>
    </row>
    <row r="7" spans="1:9" ht="12.75">
      <c r="A7" s="62"/>
      <c r="B7" s="63"/>
      <c r="C7" s="63"/>
      <c r="D7" s="68"/>
      <c r="E7" s="69"/>
      <c r="F7" s="68" t="str">
        <f aca="true" t="shared" si="0" ref="F7:F12">IF(D7&lt;E7,D7-E7,"AŞIM YOK")</f>
        <v>AŞIM YOK</v>
      </c>
      <c r="G7" s="70"/>
      <c r="H7" s="70"/>
      <c r="I7" s="71" t="str">
        <f aca="true" t="shared" si="1" ref="I7:I12">IF(G7&lt;H7,G7-H7,"AŞIM YOK")</f>
        <v>AŞIM YOK</v>
      </c>
    </row>
    <row r="8" spans="1:9" ht="12.75">
      <c r="A8" s="64"/>
      <c r="B8" s="65"/>
      <c r="C8" s="65"/>
      <c r="D8" s="72"/>
      <c r="E8" s="73"/>
      <c r="F8" s="72" t="str">
        <f t="shared" si="0"/>
        <v>AŞIM YOK</v>
      </c>
      <c r="G8" s="74"/>
      <c r="H8" s="74"/>
      <c r="I8" s="75" t="str">
        <f t="shared" si="1"/>
        <v>AŞIM YOK</v>
      </c>
    </row>
    <row r="9" spans="1:9" ht="12.75">
      <c r="A9" s="64"/>
      <c r="B9" s="65"/>
      <c r="C9" s="65"/>
      <c r="D9" s="76"/>
      <c r="E9" s="73"/>
      <c r="F9" s="72" t="str">
        <f t="shared" si="0"/>
        <v>AŞIM YOK</v>
      </c>
      <c r="G9" s="76"/>
      <c r="H9" s="74"/>
      <c r="I9" s="75" t="str">
        <f t="shared" si="1"/>
        <v>AŞIM YOK</v>
      </c>
    </row>
    <row r="10" spans="1:9" ht="12.75">
      <c r="A10" s="64"/>
      <c r="B10" s="65"/>
      <c r="C10" s="65"/>
      <c r="D10" s="76"/>
      <c r="E10" s="73"/>
      <c r="F10" s="72" t="str">
        <f t="shared" si="0"/>
        <v>AŞIM YOK</v>
      </c>
      <c r="G10" s="76"/>
      <c r="H10" s="74"/>
      <c r="I10" s="75" t="str">
        <f t="shared" si="1"/>
        <v>AŞIM YOK</v>
      </c>
    </row>
    <row r="11" spans="1:9" ht="12.75">
      <c r="A11" s="64"/>
      <c r="B11" s="65"/>
      <c r="C11" s="65"/>
      <c r="D11" s="76"/>
      <c r="E11" s="73"/>
      <c r="F11" s="72" t="str">
        <f t="shared" si="0"/>
        <v>AŞIM YOK</v>
      </c>
      <c r="G11" s="77"/>
      <c r="H11" s="74"/>
      <c r="I11" s="75" t="str">
        <f t="shared" si="1"/>
        <v>AŞIM YOK</v>
      </c>
    </row>
    <row r="12" spans="1:9" ht="13.5" thickBot="1">
      <c r="A12" s="66"/>
      <c r="B12" s="67"/>
      <c r="C12" s="67"/>
      <c r="D12" s="78"/>
      <c r="E12" s="79"/>
      <c r="F12" s="80" t="str">
        <f t="shared" si="0"/>
        <v>AŞIM YOK</v>
      </c>
      <c r="G12" s="81"/>
      <c r="H12" s="82"/>
      <c r="I12" s="83" t="str">
        <f t="shared" si="1"/>
        <v>AŞIM YOK</v>
      </c>
    </row>
    <row r="13" spans="5:9" ht="12.75">
      <c r="E13" s="57"/>
      <c r="F13" s="57"/>
      <c r="G13" s="57"/>
      <c r="H13" s="57"/>
      <c r="I13" s="57"/>
    </row>
    <row r="14" spans="5:9" ht="12.75">
      <c r="E14" s="57"/>
      <c r="F14" s="57"/>
      <c r="G14" s="57"/>
      <c r="H14" s="57"/>
      <c r="I14" s="57"/>
    </row>
    <row r="15" spans="5:9" ht="12.75">
      <c r="E15" s="57"/>
      <c r="F15" s="57"/>
      <c r="G15" s="57"/>
      <c r="H15" s="57"/>
      <c r="I15" s="57"/>
    </row>
    <row r="16" spans="8:9" ht="12.75">
      <c r="H16" s="57"/>
      <c r="I16" s="57"/>
    </row>
  </sheetData>
  <sheetProtection/>
  <mergeCells count="3">
    <mergeCell ref="A3:I3"/>
    <mergeCell ref="D5:F5"/>
    <mergeCell ref="G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44"/>
  <sheetViews>
    <sheetView zoomScale="60" zoomScaleNormal="60" zoomScalePageLayoutView="0" workbookViewId="0" topLeftCell="A1">
      <selection activeCell="A1" sqref="A1"/>
    </sheetView>
  </sheetViews>
  <sheetFormatPr defaultColWidth="8.88671875" defaultRowHeight="15"/>
  <cols>
    <col min="1" max="1" width="12.4453125" style="87" customWidth="1"/>
    <col min="2" max="2" width="5.5546875" style="87" customWidth="1"/>
    <col min="3" max="3" width="7.77734375" style="87" customWidth="1"/>
    <col min="4" max="4" width="8.6640625" style="87" customWidth="1"/>
    <col min="5" max="5" width="8.6640625" style="87" bestFit="1" customWidth="1"/>
    <col min="6" max="6" width="5.6640625" style="88" bestFit="1" customWidth="1"/>
    <col min="7" max="7" width="7.4453125" style="88" bestFit="1" customWidth="1"/>
    <col min="8" max="8" width="8.10546875" style="87" bestFit="1" customWidth="1"/>
    <col min="9" max="9" width="20.21484375" style="87" bestFit="1" customWidth="1"/>
    <col min="10" max="10" width="5.99609375" style="87" customWidth="1"/>
    <col min="11" max="11" width="8.88671875" style="89" customWidth="1"/>
    <col min="12" max="12" width="6.77734375" style="89" customWidth="1"/>
    <col min="13" max="13" width="7.77734375" style="89" customWidth="1"/>
    <col min="14" max="14" width="8.21484375" style="89" bestFit="1" customWidth="1"/>
    <col min="15" max="15" width="12.4453125" style="87" bestFit="1" customWidth="1"/>
    <col min="16" max="16" width="6.4453125" style="87" bestFit="1" customWidth="1"/>
    <col min="17" max="17" width="20.21484375" style="87" bestFit="1" customWidth="1"/>
    <col min="18" max="18" width="13.5546875" style="87" bestFit="1" customWidth="1"/>
    <col min="19" max="16384" width="8.88671875" style="87" customWidth="1"/>
  </cols>
  <sheetData>
    <row r="2" spans="1:17" s="21" customFormat="1" ht="12.75">
      <c r="A2" s="417" t="s">
        <v>132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</row>
    <row r="3" spans="1:14" s="21" customFormat="1" ht="12.75">
      <c r="A3" s="21" t="s">
        <v>102</v>
      </c>
      <c r="F3" s="85"/>
      <c r="G3" s="85"/>
      <c r="K3" s="86"/>
      <c r="L3" s="86"/>
      <c r="M3" s="86"/>
      <c r="N3" s="86"/>
    </row>
    <row r="4" spans="1:14" s="21" customFormat="1" ht="12.75">
      <c r="A4" s="21" t="s">
        <v>103</v>
      </c>
      <c r="F4" s="85"/>
      <c r="G4" s="85"/>
      <c r="K4" s="86"/>
      <c r="L4" s="86"/>
      <c r="M4" s="86"/>
      <c r="N4" s="86"/>
    </row>
    <row r="5" spans="6:14" s="21" customFormat="1" ht="12.75">
      <c r="F5" s="85"/>
      <c r="G5" s="85"/>
      <c r="K5" s="86"/>
      <c r="L5" s="86"/>
      <c r="M5" s="86"/>
      <c r="N5" s="86"/>
    </row>
    <row r="6" spans="1:18" ht="31.5" customHeight="1">
      <c r="A6" s="90" t="s">
        <v>122</v>
      </c>
      <c r="B6" s="90" t="s">
        <v>28</v>
      </c>
      <c r="C6" s="90" t="s">
        <v>29</v>
      </c>
      <c r="D6" s="90" t="s">
        <v>35</v>
      </c>
      <c r="E6" s="91" t="s">
        <v>133</v>
      </c>
      <c r="F6" s="91" t="s">
        <v>31</v>
      </c>
      <c r="G6" s="90" t="s">
        <v>7</v>
      </c>
      <c r="H6" s="91" t="s">
        <v>124</v>
      </c>
      <c r="I6" s="91" t="s">
        <v>125</v>
      </c>
      <c r="J6" s="91" t="s">
        <v>37</v>
      </c>
      <c r="K6" s="92" t="s">
        <v>134</v>
      </c>
      <c r="L6" s="92" t="s">
        <v>170</v>
      </c>
      <c r="M6" s="92" t="s">
        <v>135</v>
      </c>
      <c r="N6" s="91" t="s">
        <v>36</v>
      </c>
      <c r="O6" s="91" t="s">
        <v>33</v>
      </c>
      <c r="P6" s="90" t="s">
        <v>136</v>
      </c>
      <c r="Q6" s="91" t="s">
        <v>34</v>
      </c>
      <c r="R6" s="90" t="s">
        <v>129</v>
      </c>
    </row>
    <row r="7" spans="1:18" ht="24.75" customHeight="1">
      <c r="A7" s="93" t="s">
        <v>130</v>
      </c>
      <c r="B7" s="93" t="s">
        <v>130</v>
      </c>
      <c r="C7" s="93" t="s">
        <v>130</v>
      </c>
      <c r="D7" s="93" t="s">
        <v>130</v>
      </c>
      <c r="E7" s="93"/>
      <c r="F7" s="94"/>
      <c r="G7" s="94"/>
      <c r="H7" s="93"/>
      <c r="I7" s="93"/>
      <c r="J7" s="93"/>
      <c r="K7" s="96"/>
      <c r="L7" s="96"/>
      <c r="M7" s="111"/>
      <c r="N7" s="93" t="s">
        <v>130</v>
      </c>
      <c r="O7" s="93" t="s">
        <v>130</v>
      </c>
      <c r="P7" s="93" t="s">
        <v>130</v>
      </c>
      <c r="Q7" s="93" t="s">
        <v>130</v>
      </c>
      <c r="R7" s="93"/>
    </row>
    <row r="8" spans="1:18" ht="24.75" customHeight="1">
      <c r="A8" s="93" t="s">
        <v>130</v>
      </c>
      <c r="B8" s="93" t="s">
        <v>130</v>
      </c>
      <c r="C8" s="93" t="s">
        <v>130</v>
      </c>
      <c r="D8" s="93" t="s">
        <v>130</v>
      </c>
      <c r="E8" s="93"/>
      <c r="F8" s="94"/>
      <c r="G8" s="94"/>
      <c r="H8" s="93"/>
      <c r="I8" s="93"/>
      <c r="J8" s="93"/>
      <c r="K8" s="96"/>
      <c r="L8" s="96"/>
      <c r="M8" s="111"/>
      <c r="N8" s="93" t="s">
        <v>130</v>
      </c>
      <c r="O8" s="93" t="s">
        <v>130</v>
      </c>
      <c r="P8" s="93" t="s">
        <v>130</v>
      </c>
      <c r="Q8" s="93" t="s">
        <v>130</v>
      </c>
      <c r="R8" s="93"/>
    </row>
    <row r="9" spans="1:18" ht="24.75" customHeight="1">
      <c r="A9" s="93" t="s">
        <v>130</v>
      </c>
      <c r="B9" s="93" t="s">
        <v>130</v>
      </c>
      <c r="C9" s="93" t="s">
        <v>130</v>
      </c>
      <c r="D9" s="93" t="s">
        <v>130</v>
      </c>
      <c r="E9" s="93"/>
      <c r="F9" s="94"/>
      <c r="G9" s="94"/>
      <c r="H9" s="93"/>
      <c r="I9" s="93"/>
      <c r="J9" s="93"/>
      <c r="K9" s="96"/>
      <c r="L9" s="96"/>
      <c r="M9" s="111"/>
      <c r="N9" s="93" t="s">
        <v>130</v>
      </c>
      <c r="O9" s="93" t="s">
        <v>130</v>
      </c>
      <c r="P9" s="93" t="s">
        <v>130</v>
      </c>
      <c r="Q9" s="93" t="s">
        <v>130</v>
      </c>
      <c r="R9" s="93"/>
    </row>
    <row r="10" spans="1:18" ht="24.75" customHeight="1">
      <c r="A10" s="93" t="s">
        <v>130</v>
      </c>
      <c r="B10" s="93" t="s">
        <v>130</v>
      </c>
      <c r="C10" s="93" t="s">
        <v>130</v>
      </c>
      <c r="D10" s="93" t="s">
        <v>130</v>
      </c>
      <c r="E10" s="93"/>
      <c r="F10" s="94"/>
      <c r="G10" s="94"/>
      <c r="H10" s="93"/>
      <c r="I10" s="93"/>
      <c r="J10" s="93"/>
      <c r="K10" s="96"/>
      <c r="L10" s="96"/>
      <c r="M10" s="111"/>
      <c r="N10" s="93" t="s">
        <v>130</v>
      </c>
      <c r="O10" s="93" t="s">
        <v>130</v>
      </c>
      <c r="P10" s="93" t="s">
        <v>130</v>
      </c>
      <c r="Q10" s="93" t="s">
        <v>130</v>
      </c>
      <c r="R10" s="93"/>
    </row>
    <row r="11" spans="1:18" ht="24.75" customHeight="1">
      <c r="A11" s="93" t="s">
        <v>130</v>
      </c>
      <c r="B11" s="93" t="s">
        <v>130</v>
      </c>
      <c r="C11" s="93" t="s">
        <v>130</v>
      </c>
      <c r="D11" s="93" t="s">
        <v>130</v>
      </c>
      <c r="E11" s="93"/>
      <c r="F11" s="94"/>
      <c r="G11" s="94"/>
      <c r="H11" s="93"/>
      <c r="I11" s="112"/>
      <c r="J11" s="93"/>
      <c r="K11" s="96"/>
      <c r="L11" s="96"/>
      <c r="M11" s="111"/>
      <c r="N11" s="93" t="s">
        <v>130</v>
      </c>
      <c r="O11" s="93" t="s">
        <v>130</v>
      </c>
      <c r="P11" s="93" t="s">
        <v>130</v>
      </c>
      <c r="Q11" s="93" t="s">
        <v>130</v>
      </c>
      <c r="R11" s="93"/>
    </row>
    <row r="12" spans="1:18" ht="24.75" customHeight="1">
      <c r="A12" s="93" t="s">
        <v>130</v>
      </c>
      <c r="B12" s="93" t="s">
        <v>130</v>
      </c>
      <c r="C12" s="93" t="s">
        <v>130</v>
      </c>
      <c r="D12" s="93" t="s">
        <v>130</v>
      </c>
      <c r="E12" s="93"/>
      <c r="F12" s="94"/>
      <c r="G12" s="94"/>
      <c r="H12" s="93"/>
      <c r="I12" s="93"/>
      <c r="J12" s="93"/>
      <c r="K12" s="96"/>
      <c r="L12" s="96"/>
      <c r="M12" s="111"/>
      <c r="N12" s="93" t="s">
        <v>130</v>
      </c>
      <c r="O12" s="93" t="s">
        <v>130</v>
      </c>
      <c r="P12" s="93" t="s">
        <v>130</v>
      </c>
      <c r="Q12" s="93" t="s">
        <v>130</v>
      </c>
      <c r="R12" s="93"/>
    </row>
    <row r="13" spans="1:18" ht="24.75" customHeight="1">
      <c r="A13" s="93" t="s">
        <v>130</v>
      </c>
      <c r="B13" s="93" t="s">
        <v>130</v>
      </c>
      <c r="C13" s="93" t="s">
        <v>130</v>
      </c>
      <c r="D13" s="93" t="s">
        <v>130</v>
      </c>
      <c r="E13" s="93"/>
      <c r="F13" s="94"/>
      <c r="G13" s="94"/>
      <c r="H13" s="93"/>
      <c r="I13" s="93"/>
      <c r="J13" s="93"/>
      <c r="K13" s="96"/>
      <c r="L13" s="96"/>
      <c r="M13" s="111"/>
      <c r="N13" s="93" t="s">
        <v>130</v>
      </c>
      <c r="O13" s="93" t="s">
        <v>130</v>
      </c>
      <c r="P13" s="93" t="s">
        <v>130</v>
      </c>
      <c r="Q13" s="93" t="s">
        <v>130</v>
      </c>
      <c r="R13" s="93"/>
    </row>
    <row r="14" spans="1:18" ht="24.75" customHeight="1">
      <c r="A14" s="93" t="s">
        <v>130</v>
      </c>
      <c r="B14" s="93" t="s">
        <v>130</v>
      </c>
      <c r="C14" s="93" t="s">
        <v>130</v>
      </c>
      <c r="D14" s="93" t="s">
        <v>130</v>
      </c>
      <c r="E14" s="93"/>
      <c r="F14" s="94"/>
      <c r="G14" s="94"/>
      <c r="H14" s="93"/>
      <c r="I14" s="93"/>
      <c r="J14" s="93"/>
      <c r="K14" s="96"/>
      <c r="L14" s="96"/>
      <c r="M14" s="111"/>
      <c r="N14" s="93" t="s">
        <v>130</v>
      </c>
      <c r="O14" s="93" t="s">
        <v>130</v>
      </c>
      <c r="P14" s="93" t="s">
        <v>130</v>
      </c>
      <c r="Q14" s="93" t="s">
        <v>130</v>
      </c>
      <c r="R14" s="93"/>
    </row>
    <row r="15" spans="1:18" ht="24.75" customHeight="1">
      <c r="A15" s="93" t="s">
        <v>130</v>
      </c>
      <c r="B15" s="93" t="s">
        <v>130</v>
      </c>
      <c r="C15" s="93" t="s">
        <v>130</v>
      </c>
      <c r="D15" s="93" t="s">
        <v>130</v>
      </c>
      <c r="E15" s="93"/>
      <c r="F15" s="94"/>
      <c r="G15" s="94"/>
      <c r="H15" s="93"/>
      <c r="I15" s="93"/>
      <c r="J15" s="93"/>
      <c r="K15" s="96"/>
      <c r="L15" s="96"/>
      <c r="M15" s="111"/>
      <c r="N15" s="93" t="s">
        <v>130</v>
      </c>
      <c r="O15" s="93" t="s">
        <v>130</v>
      </c>
      <c r="P15" s="93" t="s">
        <v>130</v>
      </c>
      <c r="Q15" s="93" t="s">
        <v>130</v>
      </c>
      <c r="R15" s="93"/>
    </row>
    <row r="16" spans="1:18" ht="24.75" customHeight="1">
      <c r="A16" s="93" t="s">
        <v>130</v>
      </c>
      <c r="B16" s="93" t="s">
        <v>130</v>
      </c>
      <c r="C16" s="93" t="s">
        <v>130</v>
      </c>
      <c r="D16" s="93" t="s">
        <v>130</v>
      </c>
      <c r="E16" s="93"/>
      <c r="F16" s="94"/>
      <c r="G16" s="94"/>
      <c r="H16" s="93"/>
      <c r="I16" s="93"/>
      <c r="J16" s="93"/>
      <c r="K16" s="96"/>
      <c r="L16" s="96"/>
      <c r="M16" s="111"/>
      <c r="N16" s="93" t="s">
        <v>130</v>
      </c>
      <c r="O16" s="93" t="s">
        <v>130</v>
      </c>
      <c r="P16" s="93" t="s">
        <v>130</v>
      </c>
      <c r="Q16" s="93" t="s">
        <v>130</v>
      </c>
      <c r="R16" s="93"/>
    </row>
    <row r="17" spans="1:18" ht="24.75" customHeight="1">
      <c r="A17" s="93" t="s">
        <v>130</v>
      </c>
      <c r="B17" s="93" t="s">
        <v>130</v>
      </c>
      <c r="C17" s="93" t="s">
        <v>130</v>
      </c>
      <c r="D17" s="93" t="s">
        <v>130</v>
      </c>
      <c r="E17" s="93"/>
      <c r="F17" s="94"/>
      <c r="G17" s="94"/>
      <c r="H17" s="93"/>
      <c r="I17" s="113"/>
      <c r="J17" s="93"/>
      <c r="K17" s="96"/>
      <c r="L17" s="96"/>
      <c r="M17" s="111"/>
      <c r="N17" s="93" t="s">
        <v>130</v>
      </c>
      <c r="O17" s="93" t="s">
        <v>130</v>
      </c>
      <c r="P17" s="93" t="s">
        <v>130</v>
      </c>
      <c r="Q17" s="93" t="s">
        <v>130</v>
      </c>
      <c r="R17" s="93"/>
    </row>
    <row r="18" spans="1:18" ht="24.75" customHeight="1">
      <c r="A18" s="93" t="s">
        <v>130</v>
      </c>
      <c r="B18" s="93" t="s">
        <v>130</v>
      </c>
      <c r="C18" s="93" t="s">
        <v>130</v>
      </c>
      <c r="D18" s="93" t="s">
        <v>130</v>
      </c>
      <c r="E18" s="93"/>
      <c r="F18" s="94"/>
      <c r="G18" s="94"/>
      <c r="H18" s="93"/>
      <c r="I18" s="93"/>
      <c r="J18" s="93"/>
      <c r="K18" s="96"/>
      <c r="L18" s="96"/>
      <c r="M18" s="111"/>
      <c r="N18" s="93" t="s">
        <v>130</v>
      </c>
      <c r="O18" s="93" t="s">
        <v>130</v>
      </c>
      <c r="P18" s="93" t="s">
        <v>130</v>
      </c>
      <c r="Q18" s="93" t="s">
        <v>130</v>
      </c>
      <c r="R18" s="93"/>
    </row>
    <row r="19" spans="1:18" ht="24.75" customHeight="1">
      <c r="A19" s="93" t="s">
        <v>130</v>
      </c>
      <c r="B19" s="93" t="s">
        <v>130</v>
      </c>
      <c r="C19" s="93" t="s">
        <v>130</v>
      </c>
      <c r="D19" s="93" t="s">
        <v>130</v>
      </c>
      <c r="E19" s="93"/>
      <c r="F19" s="94"/>
      <c r="G19" s="94"/>
      <c r="H19" s="93"/>
      <c r="I19" s="93"/>
      <c r="J19" s="93"/>
      <c r="K19" s="96"/>
      <c r="L19" s="96"/>
      <c r="M19" s="111"/>
      <c r="N19" s="93" t="s">
        <v>130</v>
      </c>
      <c r="O19" s="93" t="s">
        <v>130</v>
      </c>
      <c r="P19" s="93" t="s">
        <v>130</v>
      </c>
      <c r="Q19" s="93" t="s">
        <v>130</v>
      </c>
      <c r="R19" s="93"/>
    </row>
    <row r="20" spans="1:18" ht="24.75" customHeight="1">
      <c r="A20" s="93" t="s">
        <v>130</v>
      </c>
      <c r="B20" s="93" t="s">
        <v>130</v>
      </c>
      <c r="C20" s="93" t="s">
        <v>130</v>
      </c>
      <c r="D20" s="93" t="s">
        <v>130</v>
      </c>
      <c r="E20" s="93"/>
      <c r="F20" s="94"/>
      <c r="G20" s="94"/>
      <c r="H20" s="93"/>
      <c r="I20" s="93"/>
      <c r="J20" s="93"/>
      <c r="K20" s="96"/>
      <c r="L20" s="96"/>
      <c r="M20" s="111"/>
      <c r="N20" s="93" t="s">
        <v>130</v>
      </c>
      <c r="O20" s="93" t="s">
        <v>130</v>
      </c>
      <c r="P20" s="93" t="s">
        <v>130</v>
      </c>
      <c r="Q20" s="93" t="s">
        <v>130</v>
      </c>
      <c r="R20" s="93"/>
    </row>
    <row r="21" spans="1:18" ht="24.75" customHeight="1">
      <c r="A21" s="93" t="s">
        <v>130</v>
      </c>
      <c r="B21" s="93" t="s">
        <v>130</v>
      </c>
      <c r="C21" s="93" t="s">
        <v>130</v>
      </c>
      <c r="D21" s="93" t="s">
        <v>130</v>
      </c>
      <c r="E21" s="93"/>
      <c r="F21" s="94"/>
      <c r="G21" s="94"/>
      <c r="H21" s="93"/>
      <c r="I21" s="93"/>
      <c r="J21" s="93"/>
      <c r="K21" s="96"/>
      <c r="L21" s="96"/>
      <c r="M21" s="111"/>
      <c r="N21" s="93" t="s">
        <v>130</v>
      </c>
      <c r="O21" s="93" t="s">
        <v>130</v>
      </c>
      <c r="P21" s="93" t="s">
        <v>130</v>
      </c>
      <c r="Q21" s="93" t="s">
        <v>130</v>
      </c>
      <c r="R21" s="93"/>
    </row>
    <row r="22" spans="1:18" ht="24.75" customHeight="1">
      <c r="A22" s="93" t="s">
        <v>130</v>
      </c>
      <c r="B22" s="93" t="s">
        <v>130</v>
      </c>
      <c r="C22" s="93" t="s">
        <v>130</v>
      </c>
      <c r="D22" s="93" t="s">
        <v>130</v>
      </c>
      <c r="E22" s="93"/>
      <c r="F22" s="94"/>
      <c r="G22" s="94"/>
      <c r="H22" s="93"/>
      <c r="I22" s="93"/>
      <c r="J22" s="93"/>
      <c r="K22" s="96"/>
      <c r="L22" s="96"/>
      <c r="M22" s="111"/>
      <c r="N22" s="93" t="s">
        <v>130</v>
      </c>
      <c r="O22" s="93" t="s">
        <v>130</v>
      </c>
      <c r="P22" s="93" t="s">
        <v>130</v>
      </c>
      <c r="Q22" s="93" t="s">
        <v>130</v>
      </c>
      <c r="R22" s="93"/>
    </row>
    <row r="23" spans="1:18" ht="24.75" customHeight="1">
      <c r="A23" s="93" t="s">
        <v>130</v>
      </c>
      <c r="B23" s="93" t="s">
        <v>130</v>
      </c>
      <c r="C23" s="93" t="s">
        <v>130</v>
      </c>
      <c r="D23" s="93" t="s">
        <v>130</v>
      </c>
      <c r="E23" s="93"/>
      <c r="F23" s="94"/>
      <c r="G23" s="94"/>
      <c r="H23" s="93"/>
      <c r="I23" s="93"/>
      <c r="J23" s="93"/>
      <c r="K23" s="96"/>
      <c r="L23" s="96"/>
      <c r="M23" s="111"/>
      <c r="N23" s="93" t="s">
        <v>130</v>
      </c>
      <c r="O23" s="93" t="s">
        <v>130</v>
      </c>
      <c r="P23" s="93" t="s">
        <v>130</v>
      </c>
      <c r="Q23" s="93" t="s">
        <v>130</v>
      </c>
      <c r="R23" s="93"/>
    </row>
    <row r="24" spans="1:18" ht="24.75" customHeight="1">
      <c r="A24" s="93" t="s">
        <v>130</v>
      </c>
      <c r="B24" s="93" t="s">
        <v>130</v>
      </c>
      <c r="C24" s="93" t="s">
        <v>130</v>
      </c>
      <c r="D24" s="93" t="s">
        <v>130</v>
      </c>
      <c r="E24" s="93"/>
      <c r="F24" s="94"/>
      <c r="G24" s="94"/>
      <c r="H24" s="93"/>
      <c r="I24" s="93"/>
      <c r="J24" s="93"/>
      <c r="K24" s="96"/>
      <c r="L24" s="96"/>
      <c r="M24" s="111"/>
      <c r="N24" s="93" t="s">
        <v>130</v>
      </c>
      <c r="O24" s="93" t="s">
        <v>130</v>
      </c>
      <c r="P24" s="93" t="s">
        <v>130</v>
      </c>
      <c r="Q24" s="93" t="s">
        <v>130</v>
      </c>
      <c r="R24" s="93"/>
    </row>
    <row r="25" spans="1:18" ht="24.75" customHeight="1">
      <c r="A25" s="93" t="s">
        <v>130</v>
      </c>
      <c r="B25" s="93" t="s">
        <v>130</v>
      </c>
      <c r="C25" s="93" t="s">
        <v>130</v>
      </c>
      <c r="D25" s="93" t="s">
        <v>130</v>
      </c>
      <c r="E25" s="93"/>
      <c r="F25" s="94"/>
      <c r="G25" s="94"/>
      <c r="H25" s="93"/>
      <c r="I25" s="93"/>
      <c r="J25" s="93"/>
      <c r="K25" s="96"/>
      <c r="L25" s="96"/>
      <c r="M25" s="111"/>
      <c r="N25" s="93" t="s">
        <v>130</v>
      </c>
      <c r="O25" s="93" t="s">
        <v>130</v>
      </c>
      <c r="P25" s="93" t="s">
        <v>130</v>
      </c>
      <c r="Q25" s="93" t="s">
        <v>130</v>
      </c>
      <c r="R25" s="93"/>
    </row>
    <row r="26" spans="1:18" ht="24.75" customHeight="1">
      <c r="A26" s="93" t="s">
        <v>130</v>
      </c>
      <c r="B26" s="93" t="s">
        <v>130</v>
      </c>
      <c r="C26" s="93" t="s">
        <v>130</v>
      </c>
      <c r="D26" s="93" t="s">
        <v>130</v>
      </c>
      <c r="E26" s="93"/>
      <c r="F26" s="94"/>
      <c r="G26" s="94"/>
      <c r="H26" s="93"/>
      <c r="I26" s="93"/>
      <c r="J26" s="93"/>
      <c r="K26" s="96"/>
      <c r="L26" s="96"/>
      <c r="M26" s="111"/>
      <c r="N26" s="93" t="s">
        <v>130</v>
      </c>
      <c r="O26" s="93" t="s">
        <v>130</v>
      </c>
      <c r="P26" s="93" t="s">
        <v>130</v>
      </c>
      <c r="Q26" s="93" t="s">
        <v>130</v>
      </c>
      <c r="R26" s="93"/>
    </row>
    <row r="27" spans="1:18" ht="24.75" customHeight="1">
      <c r="A27" s="93" t="s">
        <v>130</v>
      </c>
      <c r="B27" s="93" t="s">
        <v>130</v>
      </c>
      <c r="C27" s="93" t="s">
        <v>130</v>
      </c>
      <c r="D27" s="93" t="s">
        <v>130</v>
      </c>
      <c r="E27" s="93"/>
      <c r="F27" s="94"/>
      <c r="G27" s="94"/>
      <c r="H27" s="93"/>
      <c r="I27" s="93"/>
      <c r="J27" s="93"/>
      <c r="K27" s="96"/>
      <c r="L27" s="96"/>
      <c r="M27" s="111"/>
      <c r="N27" s="93" t="s">
        <v>130</v>
      </c>
      <c r="O27" s="93" t="s">
        <v>130</v>
      </c>
      <c r="P27" s="93" t="s">
        <v>130</v>
      </c>
      <c r="Q27" s="93" t="s">
        <v>130</v>
      </c>
      <c r="R27" s="93"/>
    </row>
    <row r="28" spans="1:18" ht="24.75" customHeight="1">
      <c r="A28" s="93" t="s">
        <v>130</v>
      </c>
      <c r="B28" s="93" t="s">
        <v>130</v>
      </c>
      <c r="C28" s="93" t="s">
        <v>130</v>
      </c>
      <c r="D28" s="93" t="s">
        <v>130</v>
      </c>
      <c r="E28" s="93"/>
      <c r="F28" s="94"/>
      <c r="G28" s="94"/>
      <c r="H28" s="93"/>
      <c r="I28" s="93"/>
      <c r="J28" s="93"/>
      <c r="K28" s="96"/>
      <c r="L28" s="96"/>
      <c r="M28" s="111"/>
      <c r="N28" s="93" t="s">
        <v>130</v>
      </c>
      <c r="O28" s="93" t="s">
        <v>130</v>
      </c>
      <c r="P28" s="93" t="s">
        <v>130</v>
      </c>
      <c r="Q28" s="93" t="s">
        <v>130</v>
      </c>
      <c r="R28" s="93"/>
    </row>
    <row r="29" spans="1:18" ht="24.75" customHeight="1">
      <c r="A29" s="93" t="s">
        <v>130</v>
      </c>
      <c r="B29" s="93" t="s">
        <v>130</v>
      </c>
      <c r="C29" s="93" t="s">
        <v>130</v>
      </c>
      <c r="D29" s="93" t="s">
        <v>130</v>
      </c>
      <c r="E29" s="93"/>
      <c r="F29" s="94"/>
      <c r="G29" s="94"/>
      <c r="H29" s="93"/>
      <c r="I29" s="93"/>
      <c r="J29" s="93"/>
      <c r="K29" s="96"/>
      <c r="L29" s="96"/>
      <c r="M29" s="111"/>
      <c r="N29" s="93" t="s">
        <v>130</v>
      </c>
      <c r="O29" s="93" t="s">
        <v>130</v>
      </c>
      <c r="P29" s="93" t="s">
        <v>130</v>
      </c>
      <c r="Q29" s="93" t="s">
        <v>130</v>
      </c>
      <c r="R29" s="93"/>
    </row>
    <row r="30" spans="1:18" ht="24.75" customHeight="1">
      <c r="A30" s="93" t="s">
        <v>130</v>
      </c>
      <c r="B30" s="93" t="s">
        <v>130</v>
      </c>
      <c r="C30" s="93" t="s">
        <v>130</v>
      </c>
      <c r="D30" s="93" t="s">
        <v>130</v>
      </c>
      <c r="E30" s="93"/>
      <c r="F30" s="94"/>
      <c r="G30" s="94"/>
      <c r="H30" s="93"/>
      <c r="I30" s="93"/>
      <c r="J30" s="93"/>
      <c r="K30" s="96"/>
      <c r="L30" s="96"/>
      <c r="M30" s="111"/>
      <c r="N30" s="93" t="s">
        <v>130</v>
      </c>
      <c r="O30" s="93" t="s">
        <v>130</v>
      </c>
      <c r="P30" s="93" t="s">
        <v>130</v>
      </c>
      <c r="Q30" s="93" t="s">
        <v>130</v>
      </c>
      <c r="R30" s="93"/>
    </row>
    <row r="31" spans="1:18" ht="24.75" customHeight="1">
      <c r="A31" s="93" t="s">
        <v>130</v>
      </c>
      <c r="B31" s="93" t="s">
        <v>130</v>
      </c>
      <c r="C31" s="93" t="s">
        <v>130</v>
      </c>
      <c r="D31" s="93" t="s">
        <v>130</v>
      </c>
      <c r="E31" s="93"/>
      <c r="F31" s="94"/>
      <c r="G31" s="94"/>
      <c r="H31" s="93"/>
      <c r="I31" s="93"/>
      <c r="J31" s="93"/>
      <c r="K31" s="96"/>
      <c r="L31" s="96"/>
      <c r="M31" s="111"/>
      <c r="N31" s="93" t="s">
        <v>130</v>
      </c>
      <c r="O31" s="93" t="s">
        <v>130</v>
      </c>
      <c r="P31" s="93" t="s">
        <v>130</v>
      </c>
      <c r="Q31" s="93" t="s">
        <v>130</v>
      </c>
      <c r="R31" s="93"/>
    </row>
    <row r="32" spans="1:18" ht="24.75" customHeight="1">
      <c r="A32" s="93" t="s">
        <v>130</v>
      </c>
      <c r="B32" s="93" t="s">
        <v>130</v>
      </c>
      <c r="C32" s="93" t="s">
        <v>130</v>
      </c>
      <c r="D32" s="93" t="s">
        <v>130</v>
      </c>
      <c r="E32" s="93"/>
      <c r="F32" s="94"/>
      <c r="G32" s="94"/>
      <c r="H32" s="93"/>
      <c r="I32" s="93"/>
      <c r="J32" s="93"/>
      <c r="K32" s="96"/>
      <c r="L32" s="96"/>
      <c r="M32" s="111"/>
      <c r="N32" s="93" t="s">
        <v>130</v>
      </c>
      <c r="O32" s="93" t="s">
        <v>130</v>
      </c>
      <c r="P32" s="93" t="s">
        <v>130</v>
      </c>
      <c r="Q32" s="93" t="s">
        <v>130</v>
      </c>
      <c r="R32" s="93"/>
    </row>
    <row r="33" spans="1:18" ht="24.75" customHeight="1">
      <c r="A33" s="93" t="s">
        <v>130</v>
      </c>
      <c r="B33" s="93" t="s">
        <v>130</v>
      </c>
      <c r="C33" s="93" t="s">
        <v>130</v>
      </c>
      <c r="D33" s="93" t="s">
        <v>130</v>
      </c>
      <c r="E33" s="93"/>
      <c r="F33" s="94"/>
      <c r="G33" s="94"/>
      <c r="H33" s="93"/>
      <c r="I33" s="93"/>
      <c r="J33" s="93"/>
      <c r="K33" s="96"/>
      <c r="L33" s="96"/>
      <c r="M33" s="111"/>
      <c r="N33" s="93" t="s">
        <v>130</v>
      </c>
      <c r="O33" s="93" t="s">
        <v>130</v>
      </c>
      <c r="P33" s="93" t="s">
        <v>130</v>
      </c>
      <c r="Q33" s="93" t="s">
        <v>130</v>
      </c>
      <c r="R33" s="93"/>
    </row>
    <row r="34" spans="1:18" ht="24.75" customHeight="1">
      <c r="A34" s="93" t="s">
        <v>130</v>
      </c>
      <c r="B34" s="93" t="s">
        <v>130</v>
      </c>
      <c r="C34" s="93" t="s">
        <v>130</v>
      </c>
      <c r="D34" s="93" t="s">
        <v>130</v>
      </c>
      <c r="E34" s="93"/>
      <c r="F34" s="94"/>
      <c r="G34" s="94"/>
      <c r="H34" s="93"/>
      <c r="I34" s="93"/>
      <c r="J34" s="93"/>
      <c r="K34" s="96"/>
      <c r="L34" s="96"/>
      <c r="M34" s="111"/>
      <c r="N34" s="93" t="s">
        <v>130</v>
      </c>
      <c r="O34" s="93" t="s">
        <v>130</v>
      </c>
      <c r="P34" s="93" t="s">
        <v>130</v>
      </c>
      <c r="Q34" s="93" t="s">
        <v>130</v>
      </c>
      <c r="R34" s="93"/>
    </row>
    <row r="36" spans="1:14" s="110" customFormat="1" ht="11.25">
      <c r="A36" s="110" t="s">
        <v>131</v>
      </c>
      <c r="F36" s="114"/>
      <c r="G36" s="114"/>
      <c r="K36" s="115">
        <f>SUM(K7:K35)</f>
        <v>0</v>
      </c>
      <c r="L36" s="115"/>
      <c r="M36" s="115">
        <f>SUM(M7:M34)</f>
        <v>0</v>
      </c>
      <c r="N36" s="116"/>
    </row>
    <row r="37" spans="6:14" s="110" customFormat="1" ht="11.25">
      <c r="F37" s="114"/>
      <c r="G37" s="114"/>
      <c r="K37" s="115"/>
      <c r="L37" s="115"/>
      <c r="M37" s="115"/>
      <c r="N37" s="116"/>
    </row>
    <row r="38" spans="7:13" ht="21.75">
      <c r="G38" s="104" t="s">
        <v>7</v>
      </c>
      <c r="H38" s="105" t="s">
        <v>124</v>
      </c>
      <c r="I38" s="105" t="s">
        <v>125</v>
      </c>
      <c r="J38" s="105" t="s">
        <v>37</v>
      </c>
      <c r="K38" s="106" t="s">
        <v>134</v>
      </c>
      <c r="L38" s="106"/>
      <c r="M38" s="106" t="s">
        <v>135</v>
      </c>
    </row>
    <row r="39" spans="7:14" ht="15">
      <c r="G39" s="94"/>
      <c r="H39" s="117"/>
      <c r="I39" s="118"/>
      <c r="J39" s="118" t="s">
        <v>112</v>
      </c>
      <c r="K39" s="96">
        <f aca="true" t="shared" si="0" ref="K39:K44">SUMIF($I$7:$I$34,I39,$K$7:$K$34)</f>
        <v>0</v>
      </c>
      <c r="L39" s="96"/>
      <c r="M39" s="111">
        <f aca="true" t="shared" si="1" ref="M39:M44">SUMIF($I$7:$I$34,I39,$M$7:$M$34)</f>
        <v>0</v>
      </c>
      <c r="N39" s="87"/>
    </row>
    <row r="40" spans="7:14" ht="15">
      <c r="G40" s="94"/>
      <c r="H40" s="93"/>
      <c r="I40" s="119"/>
      <c r="J40" s="118" t="s">
        <v>112</v>
      </c>
      <c r="K40" s="96">
        <f t="shared" si="0"/>
        <v>0</v>
      </c>
      <c r="L40" s="96"/>
      <c r="M40" s="111">
        <f t="shared" si="1"/>
        <v>0</v>
      </c>
      <c r="N40" s="87"/>
    </row>
    <row r="41" spans="7:14" ht="15">
      <c r="G41" s="94"/>
      <c r="H41" s="93"/>
      <c r="I41" s="93"/>
      <c r="J41" s="118" t="s">
        <v>112</v>
      </c>
      <c r="K41" s="96">
        <f t="shared" si="0"/>
        <v>0</v>
      </c>
      <c r="L41" s="96"/>
      <c r="M41" s="111">
        <f t="shared" si="1"/>
        <v>0</v>
      </c>
      <c r="N41" s="87"/>
    </row>
    <row r="42" spans="7:14" ht="15">
      <c r="G42" s="94"/>
      <c r="H42" s="93"/>
      <c r="I42" s="93"/>
      <c r="J42" s="118" t="s">
        <v>112</v>
      </c>
      <c r="K42" s="96">
        <f t="shared" si="0"/>
        <v>0</v>
      </c>
      <c r="L42" s="96"/>
      <c r="M42" s="111">
        <f t="shared" si="1"/>
        <v>0</v>
      </c>
      <c r="N42" s="87"/>
    </row>
    <row r="43" spans="7:14" ht="15">
      <c r="G43" s="94"/>
      <c r="H43" s="93"/>
      <c r="I43" s="93"/>
      <c r="J43" s="118" t="s">
        <v>112</v>
      </c>
      <c r="K43" s="96">
        <f t="shared" si="0"/>
        <v>0</v>
      </c>
      <c r="L43" s="96"/>
      <c r="M43" s="111">
        <f t="shared" si="1"/>
        <v>0</v>
      </c>
      <c r="N43" s="87"/>
    </row>
    <row r="44" spans="7:14" ht="15">
      <c r="G44" s="94"/>
      <c r="H44" s="93"/>
      <c r="I44" s="93"/>
      <c r="J44" s="118" t="s">
        <v>112</v>
      </c>
      <c r="K44" s="96">
        <f t="shared" si="0"/>
        <v>0</v>
      </c>
      <c r="L44" s="96"/>
      <c r="M44" s="111">
        <f t="shared" si="1"/>
        <v>0</v>
      </c>
      <c r="N44" s="87"/>
    </row>
  </sheetData>
  <sheetProtection/>
  <mergeCells count="1">
    <mergeCell ref="A2:Q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Q37"/>
  <sheetViews>
    <sheetView zoomScale="60" zoomScaleNormal="60" zoomScalePageLayoutView="0" workbookViewId="0" topLeftCell="A1">
      <selection activeCell="A1" sqref="A1"/>
    </sheetView>
  </sheetViews>
  <sheetFormatPr defaultColWidth="8.88671875" defaultRowHeight="15"/>
  <cols>
    <col min="1" max="1" width="12.4453125" style="87" customWidth="1"/>
    <col min="2" max="2" width="4.6640625" style="87" customWidth="1"/>
    <col min="3" max="3" width="6.88671875" style="87" customWidth="1"/>
    <col min="4" max="4" width="7.5546875" style="87" bestFit="1" customWidth="1"/>
    <col min="5" max="5" width="8.6640625" style="87" bestFit="1" customWidth="1"/>
    <col min="6" max="6" width="5.6640625" style="88" bestFit="1" customWidth="1"/>
    <col min="7" max="7" width="4.21484375" style="88" customWidth="1"/>
    <col min="8" max="8" width="8.10546875" style="87" bestFit="1" customWidth="1"/>
    <col min="9" max="9" width="10.99609375" style="87" bestFit="1" customWidth="1"/>
    <col min="10" max="10" width="6.77734375" style="87" bestFit="1" customWidth="1"/>
    <col min="11" max="11" width="8.88671875" style="89" customWidth="1"/>
    <col min="12" max="13" width="6.6640625" style="89" customWidth="1"/>
    <col min="14" max="14" width="7.5546875" style="89" bestFit="1" customWidth="1"/>
    <col min="15" max="16" width="9.10546875" style="87" bestFit="1" customWidth="1"/>
    <col min="17" max="17" width="13.5546875" style="87" bestFit="1" customWidth="1"/>
    <col min="18" max="16384" width="8.88671875" style="87" customWidth="1"/>
  </cols>
  <sheetData>
    <row r="2" spans="1:17" s="21" customFormat="1" ht="12.75">
      <c r="A2" s="417" t="s">
        <v>121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</row>
    <row r="3" spans="1:14" s="21" customFormat="1" ht="12.75">
      <c r="A3" s="21" t="s">
        <v>102</v>
      </c>
      <c r="F3" s="85"/>
      <c r="G3" s="85"/>
      <c r="K3" s="86"/>
      <c r="L3" s="86"/>
      <c r="M3" s="86"/>
      <c r="N3" s="86"/>
    </row>
    <row r="4" spans="1:14" s="21" customFormat="1" ht="12.75">
      <c r="A4" s="21" t="s">
        <v>103</v>
      </c>
      <c r="F4" s="85"/>
      <c r="G4" s="85"/>
      <c r="K4" s="86"/>
      <c r="L4" s="86"/>
      <c r="M4" s="86"/>
      <c r="N4" s="86"/>
    </row>
    <row r="5" ht="15">
      <c r="Q5" s="21"/>
    </row>
    <row r="6" spans="1:17" ht="38.25" customHeight="1">
      <c r="A6" s="90" t="s">
        <v>122</v>
      </c>
      <c r="B6" s="90" t="s">
        <v>28</v>
      </c>
      <c r="C6" s="90" t="s">
        <v>29</v>
      </c>
      <c r="D6" s="91" t="s">
        <v>30</v>
      </c>
      <c r="E6" s="91" t="s">
        <v>123</v>
      </c>
      <c r="F6" s="91" t="s">
        <v>31</v>
      </c>
      <c r="G6" s="90" t="s">
        <v>7</v>
      </c>
      <c r="H6" s="91" t="s">
        <v>124</v>
      </c>
      <c r="I6" s="91" t="s">
        <v>125</v>
      </c>
      <c r="J6" s="91" t="s">
        <v>37</v>
      </c>
      <c r="K6" s="92" t="s">
        <v>32</v>
      </c>
      <c r="L6" s="92" t="s">
        <v>126</v>
      </c>
      <c r="M6" s="92" t="s">
        <v>171</v>
      </c>
      <c r="N6" s="91" t="s">
        <v>127</v>
      </c>
      <c r="O6" s="91" t="s">
        <v>128</v>
      </c>
      <c r="P6" s="91" t="s">
        <v>34</v>
      </c>
      <c r="Q6" s="90" t="s">
        <v>129</v>
      </c>
    </row>
    <row r="7" spans="1:17" ht="12" customHeight="1">
      <c r="A7" s="93" t="s">
        <v>130</v>
      </c>
      <c r="B7" s="93" t="s">
        <v>130</v>
      </c>
      <c r="C7" s="93" t="s">
        <v>130</v>
      </c>
      <c r="D7" s="93" t="s">
        <v>130</v>
      </c>
      <c r="E7" s="93"/>
      <c r="F7" s="94"/>
      <c r="G7" s="94"/>
      <c r="H7" s="93"/>
      <c r="I7" s="95"/>
      <c r="J7" s="93"/>
      <c r="K7" s="96"/>
      <c r="L7" s="96"/>
      <c r="M7" s="96"/>
      <c r="N7" s="93" t="s">
        <v>130</v>
      </c>
      <c r="O7" s="93" t="s">
        <v>130</v>
      </c>
      <c r="P7" s="93" t="s">
        <v>130</v>
      </c>
      <c r="Q7" s="93"/>
    </row>
    <row r="8" spans="1:17" ht="15">
      <c r="A8" s="93" t="s">
        <v>130</v>
      </c>
      <c r="B8" s="93" t="s">
        <v>130</v>
      </c>
      <c r="C8" s="93" t="s">
        <v>130</v>
      </c>
      <c r="D8" s="93" t="s">
        <v>130</v>
      </c>
      <c r="E8" s="93"/>
      <c r="F8" s="94"/>
      <c r="G8" s="94"/>
      <c r="H8" s="93"/>
      <c r="I8" s="95"/>
      <c r="J8" s="93"/>
      <c r="K8" s="96"/>
      <c r="L8" s="96"/>
      <c r="M8" s="96"/>
      <c r="N8" s="93" t="s">
        <v>130</v>
      </c>
      <c r="O8" s="93" t="s">
        <v>130</v>
      </c>
      <c r="P8" s="93" t="s">
        <v>130</v>
      </c>
      <c r="Q8" s="93"/>
    </row>
    <row r="9" spans="1:17" ht="15">
      <c r="A9" s="93" t="s">
        <v>130</v>
      </c>
      <c r="B9" s="93" t="s">
        <v>130</v>
      </c>
      <c r="C9" s="93" t="s">
        <v>130</v>
      </c>
      <c r="D9" s="93" t="s">
        <v>130</v>
      </c>
      <c r="E9" s="93"/>
      <c r="F9" s="94"/>
      <c r="G9" s="94"/>
      <c r="H9" s="93"/>
      <c r="I9" s="95"/>
      <c r="J9" s="93"/>
      <c r="K9" s="96"/>
      <c r="L9" s="96"/>
      <c r="M9" s="96"/>
      <c r="N9" s="93" t="s">
        <v>130</v>
      </c>
      <c r="O9" s="93" t="s">
        <v>130</v>
      </c>
      <c r="P9" s="93" t="s">
        <v>130</v>
      </c>
      <c r="Q9" s="93"/>
    </row>
    <row r="10" spans="1:17" ht="15">
      <c r="A10" s="93" t="s">
        <v>130</v>
      </c>
      <c r="B10" s="93" t="s">
        <v>130</v>
      </c>
      <c r="C10" s="93" t="s">
        <v>130</v>
      </c>
      <c r="D10" s="93" t="s">
        <v>130</v>
      </c>
      <c r="E10" s="93"/>
      <c r="F10" s="94"/>
      <c r="G10" s="94"/>
      <c r="H10" s="93"/>
      <c r="I10" s="95"/>
      <c r="J10" s="93"/>
      <c r="K10" s="96"/>
      <c r="L10" s="96"/>
      <c r="M10" s="96"/>
      <c r="N10" s="93" t="s">
        <v>130</v>
      </c>
      <c r="O10" s="93" t="s">
        <v>130</v>
      </c>
      <c r="P10" s="93" t="s">
        <v>130</v>
      </c>
      <c r="Q10" s="93"/>
    </row>
    <row r="11" spans="1:17" ht="12" customHeight="1">
      <c r="A11" s="93" t="s">
        <v>130</v>
      </c>
      <c r="B11" s="93" t="s">
        <v>130</v>
      </c>
      <c r="C11" s="93" t="s">
        <v>130</v>
      </c>
      <c r="D11" s="93" t="s">
        <v>130</v>
      </c>
      <c r="E11" s="93"/>
      <c r="F11" s="94"/>
      <c r="G11" s="94"/>
      <c r="H11" s="93"/>
      <c r="I11" s="95"/>
      <c r="J11" s="93"/>
      <c r="K11" s="96"/>
      <c r="L11" s="96"/>
      <c r="M11" s="96"/>
      <c r="N11" s="93" t="s">
        <v>130</v>
      </c>
      <c r="O11" s="93" t="s">
        <v>130</v>
      </c>
      <c r="P11" s="93" t="s">
        <v>130</v>
      </c>
      <c r="Q11" s="93"/>
    </row>
    <row r="12" spans="1:17" ht="15">
      <c r="A12" s="93" t="s">
        <v>130</v>
      </c>
      <c r="B12" s="93" t="s">
        <v>130</v>
      </c>
      <c r="C12" s="93" t="s">
        <v>130</v>
      </c>
      <c r="D12" s="93" t="s">
        <v>130</v>
      </c>
      <c r="E12" s="93"/>
      <c r="F12" s="94"/>
      <c r="G12" s="94"/>
      <c r="H12" s="93"/>
      <c r="I12" s="95"/>
      <c r="J12" s="93"/>
      <c r="K12" s="96"/>
      <c r="L12" s="96"/>
      <c r="M12" s="96"/>
      <c r="N12" s="93" t="s">
        <v>130</v>
      </c>
      <c r="O12" s="93" t="s">
        <v>130</v>
      </c>
      <c r="P12" s="93" t="s">
        <v>130</v>
      </c>
      <c r="Q12" s="93"/>
    </row>
    <row r="13" spans="1:17" ht="15">
      <c r="A13" s="93" t="s">
        <v>130</v>
      </c>
      <c r="B13" s="93" t="s">
        <v>130</v>
      </c>
      <c r="C13" s="93" t="s">
        <v>130</v>
      </c>
      <c r="D13" s="93" t="s">
        <v>130</v>
      </c>
      <c r="E13" s="93"/>
      <c r="F13" s="94"/>
      <c r="G13" s="94"/>
      <c r="H13" s="93"/>
      <c r="I13" s="95"/>
      <c r="J13" s="93"/>
      <c r="K13" s="96"/>
      <c r="L13" s="96"/>
      <c r="M13" s="96"/>
      <c r="N13" s="93" t="s">
        <v>130</v>
      </c>
      <c r="O13" s="93" t="s">
        <v>130</v>
      </c>
      <c r="P13" s="93" t="s">
        <v>130</v>
      </c>
      <c r="Q13" s="93"/>
    </row>
    <row r="14" spans="1:17" ht="12" customHeight="1">
      <c r="A14" s="93" t="s">
        <v>130</v>
      </c>
      <c r="B14" s="93" t="s">
        <v>130</v>
      </c>
      <c r="C14" s="93" t="s">
        <v>130</v>
      </c>
      <c r="D14" s="93" t="s">
        <v>130</v>
      </c>
      <c r="E14" s="93"/>
      <c r="F14" s="94"/>
      <c r="G14" s="94"/>
      <c r="H14" s="93"/>
      <c r="I14" s="95"/>
      <c r="J14" s="93"/>
      <c r="K14" s="96"/>
      <c r="L14" s="96"/>
      <c r="M14" s="96"/>
      <c r="N14" s="93" t="s">
        <v>130</v>
      </c>
      <c r="O14" s="93" t="s">
        <v>130</v>
      </c>
      <c r="P14" s="93" t="s">
        <v>130</v>
      </c>
      <c r="Q14" s="93"/>
    </row>
    <row r="15" spans="1:17" ht="15">
      <c r="A15" s="93" t="s">
        <v>130</v>
      </c>
      <c r="B15" s="93" t="s">
        <v>130</v>
      </c>
      <c r="C15" s="93" t="s">
        <v>130</v>
      </c>
      <c r="D15" s="93" t="s">
        <v>130</v>
      </c>
      <c r="E15" s="93"/>
      <c r="F15" s="94"/>
      <c r="G15" s="94"/>
      <c r="H15" s="93"/>
      <c r="I15" s="95"/>
      <c r="J15" s="93"/>
      <c r="K15" s="96"/>
      <c r="L15" s="96"/>
      <c r="M15" s="96"/>
      <c r="N15" s="93" t="s">
        <v>130</v>
      </c>
      <c r="O15" s="93" t="s">
        <v>130</v>
      </c>
      <c r="P15" s="93" t="s">
        <v>130</v>
      </c>
      <c r="Q15" s="93"/>
    </row>
    <row r="16" spans="1:17" ht="15">
      <c r="A16" s="93" t="s">
        <v>130</v>
      </c>
      <c r="B16" s="93" t="s">
        <v>130</v>
      </c>
      <c r="C16" s="93" t="s">
        <v>130</v>
      </c>
      <c r="D16" s="93" t="s">
        <v>130</v>
      </c>
      <c r="E16" s="93"/>
      <c r="F16" s="94"/>
      <c r="G16" s="94"/>
      <c r="H16" s="93"/>
      <c r="I16" s="95"/>
      <c r="J16" s="93"/>
      <c r="K16" s="96"/>
      <c r="L16" s="96"/>
      <c r="M16" s="96"/>
      <c r="N16" s="93" t="s">
        <v>130</v>
      </c>
      <c r="O16" s="93" t="s">
        <v>130</v>
      </c>
      <c r="P16" s="93" t="s">
        <v>130</v>
      </c>
      <c r="Q16" s="93"/>
    </row>
    <row r="17" spans="1:17" ht="15">
      <c r="A17" s="93" t="s">
        <v>130</v>
      </c>
      <c r="B17" s="93" t="s">
        <v>130</v>
      </c>
      <c r="C17" s="93" t="s">
        <v>130</v>
      </c>
      <c r="D17" s="93" t="s">
        <v>130</v>
      </c>
      <c r="E17" s="93"/>
      <c r="F17" s="94"/>
      <c r="G17" s="94"/>
      <c r="H17" s="93"/>
      <c r="I17" s="95"/>
      <c r="J17" s="93"/>
      <c r="K17" s="96"/>
      <c r="L17" s="96"/>
      <c r="M17" s="96"/>
      <c r="N17" s="93" t="s">
        <v>130</v>
      </c>
      <c r="O17" s="93" t="s">
        <v>130</v>
      </c>
      <c r="P17" s="93" t="s">
        <v>130</v>
      </c>
      <c r="Q17" s="93"/>
    </row>
    <row r="18" spans="1:17" ht="15">
      <c r="A18" s="93" t="s">
        <v>130</v>
      </c>
      <c r="B18" s="93" t="s">
        <v>130</v>
      </c>
      <c r="C18" s="93" t="s">
        <v>130</v>
      </c>
      <c r="D18" s="93" t="s">
        <v>130</v>
      </c>
      <c r="E18" s="93"/>
      <c r="F18" s="94"/>
      <c r="G18" s="94"/>
      <c r="H18" s="93"/>
      <c r="I18" s="95"/>
      <c r="J18" s="93"/>
      <c r="K18" s="96"/>
      <c r="L18" s="96"/>
      <c r="M18" s="96"/>
      <c r="N18" s="93" t="s">
        <v>130</v>
      </c>
      <c r="O18" s="93" t="s">
        <v>130</v>
      </c>
      <c r="P18" s="93" t="s">
        <v>130</v>
      </c>
      <c r="Q18" s="93"/>
    </row>
    <row r="19" spans="1:17" ht="15">
      <c r="A19" s="93" t="s">
        <v>130</v>
      </c>
      <c r="B19" s="93" t="s">
        <v>130</v>
      </c>
      <c r="C19" s="93" t="s">
        <v>130</v>
      </c>
      <c r="D19" s="93" t="s">
        <v>130</v>
      </c>
      <c r="E19" s="93"/>
      <c r="F19" s="94"/>
      <c r="G19" s="94"/>
      <c r="H19" s="93"/>
      <c r="I19" s="97"/>
      <c r="J19" s="93"/>
      <c r="K19" s="96"/>
      <c r="L19" s="96"/>
      <c r="M19" s="96"/>
      <c r="N19" s="93" t="s">
        <v>130</v>
      </c>
      <c r="O19" s="93" t="s">
        <v>130</v>
      </c>
      <c r="P19" s="93" t="s">
        <v>130</v>
      </c>
      <c r="Q19" s="93"/>
    </row>
    <row r="20" spans="1:17" ht="15">
      <c r="A20" s="93" t="s">
        <v>130</v>
      </c>
      <c r="B20" s="93" t="s">
        <v>130</v>
      </c>
      <c r="C20" s="93" t="s">
        <v>130</v>
      </c>
      <c r="D20" s="93" t="s">
        <v>130</v>
      </c>
      <c r="E20" s="93"/>
      <c r="F20" s="94"/>
      <c r="G20" s="94"/>
      <c r="H20" s="93"/>
      <c r="I20" s="97"/>
      <c r="J20" s="93"/>
      <c r="K20" s="96"/>
      <c r="L20" s="96"/>
      <c r="M20" s="96"/>
      <c r="N20" s="93" t="s">
        <v>130</v>
      </c>
      <c r="O20" s="93" t="s">
        <v>130</v>
      </c>
      <c r="P20" s="93" t="s">
        <v>130</v>
      </c>
      <c r="Q20" s="93"/>
    </row>
    <row r="21" spans="1:17" ht="15">
      <c r="A21" s="93" t="s">
        <v>130</v>
      </c>
      <c r="B21" s="93" t="s">
        <v>130</v>
      </c>
      <c r="C21" s="93" t="s">
        <v>130</v>
      </c>
      <c r="D21" s="93" t="s">
        <v>130</v>
      </c>
      <c r="E21" s="93"/>
      <c r="F21" s="94"/>
      <c r="G21" s="94"/>
      <c r="H21" s="93"/>
      <c r="I21" s="95"/>
      <c r="J21" s="93"/>
      <c r="K21" s="96"/>
      <c r="L21" s="96"/>
      <c r="M21" s="96"/>
      <c r="N21" s="93" t="s">
        <v>130</v>
      </c>
      <c r="O21" s="93" t="s">
        <v>130</v>
      </c>
      <c r="P21" s="93" t="s">
        <v>130</v>
      </c>
      <c r="Q21" s="93"/>
    </row>
    <row r="22" spans="11:14" ht="15">
      <c r="K22" s="98"/>
      <c r="L22" s="98"/>
      <c r="M22" s="98"/>
      <c r="N22" s="98"/>
    </row>
    <row r="23" spans="1:14" s="100" customFormat="1" ht="12.75">
      <c r="A23" s="99" t="s">
        <v>131</v>
      </c>
      <c r="F23" s="101"/>
      <c r="G23" s="101"/>
      <c r="K23" s="102">
        <f>SUM(K7:K22)</f>
        <v>0</v>
      </c>
      <c r="L23" s="102">
        <f>SUM(L7:L21)</f>
        <v>0</v>
      </c>
      <c r="M23" s="102"/>
      <c r="N23" s="103"/>
    </row>
    <row r="24" spans="1:14" s="100" customFormat="1" ht="12.75">
      <c r="A24" s="99"/>
      <c r="F24" s="101"/>
      <c r="G24" s="101"/>
      <c r="K24" s="102"/>
      <c r="L24" s="102"/>
      <c r="M24" s="102"/>
      <c r="N24" s="103"/>
    </row>
    <row r="25" spans="1:14" s="100" customFormat="1" ht="21.75">
      <c r="A25" s="99"/>
      <c r="F25" s="101"/>
      <c r="G25" s="104" t="s">
        <v>7</v>
      </c>
      <c r="H25" s="105" t="s">
        <v>124</v>
      </c>
      <c r="I25" s="105" t="s">
        <v>125</v>
      </c>
      <c r="J25" s="105" t="s">
        <v>37</v>
      </c>
      <c r="K25" s="106" t="s">
        <v>32</v>
      </c>
      <c r="L25" s="106" t="s">
        <v>126</v>
      </c>
      <c r="M25" s="252"/>
      <c r="N25" s="103"/>
    </row>
    <row r="26" spans="7:14" ht="15">
      <c r="G26" s="93"/>
      <c r="H26" s="93"/>
      <c r="I26" s="93"/>
      <c r="J26" s="107"/>
      <c r="K26" s="108">
        <f aca="true" t="shared" si="0" ref="K26:K31">SUMIF($I$7:$I$21,I26,$K$7:$K$21)</f>
        <v>0</v>
      </c>
      <c r="L26" s="109">
        <f aca="true" t="shared" si="1" ref="L26:L31">SUMIF($I$7:$I$21,I26,$L$7:$L$21)</f>
        <v>0</v>
      </c>
      <c r="M26" s="253"/>
      <c r="N26" s="87"/>
    </row>
    <row r="27" spans="7:14" ht="15">
      <c r="G27" s="93"/>
      <c r="H27" s="93"/>
      <c r="I27" s="93"/>
      <c r="J27" s="107"/>
      <c r="K27" s="108">
        <f t="shared" si="0"/>
        <v>0</v>
      </c>
      <c r="L27" s="109">
        <f t="shared" si="1"/>
        <v>0</v>
      </c>
      <c r="M27" s="253"/>
      <c r="N27" s="87"/>
    </row>
    <row r="28" spans="7:14" ht="15">
      <c r="G28" s="93"/>
      <c r="H28" s="93"/>
      <c r="I28" s="93"/>
      <c r="J28" s="107"/>
      <c r="K28" s="108">
        <f t="shared" si="0"/>
        <v>0</v>
      </c>
      <c r="L28" s="109">
        <f t="shared" si="1"/>
        <v>0</v>
      </c>
      <c r="M28" s="253"/>
      <c r="N28" s="87"/>
    </row>
    <row r="29" spans="7:14" ht="15">
      <c r="G29" s="93"/>
      <c r="H29" s="93"/>
      <c r="I29" s="93"/>
      <c r="J29" s="107"/>
      <c r="K29" s="108">
        <f t="shared" si="0"/>
        <v>0</v>
      </c>
      <c r="L29" s="109">
        <f t="shared" si="1"/>
        <v>0</v>
      </c>
      <c r="M29" s="253"/>
      <c r="N29" s="87"/>
    </row>
    <row r="30" spans="7:14" ht="15">
      <c r="G30" s="93"/>
      <c r="H30" s="93"/>
      <c r="I30" s="93"/>
      <c r="J30" s="107"/>
      <c r="K30" s="108">
        <f t="shared" si="0"/>
        <v>0</v>
      </c>
      <c r="L30" s="109">
        <f t="shared" si="1"/>
        <v>0</v>
      </c>
      <c r="M30" s="253"/>
      <c r="N30" s="87"/>
    </row>
    <row r="31" spans="7:14" ht="15">
      <c r="G31" s="93"/>
      <c r="H31" s="93"/>
      <c r="I31" s="93"/>
      <c r="J31" s="107"/>
      <c r="K31" s="108">
        <f t="shared" si="0"/>
        <v>0</v>
      </c>
      <c r="L31" s="109">
        <f t="shared" si="1"/>
        <v>0</v>
      </c>
      <c r="M31" s="253"/>
      <c r="N31" s="87"/>
    </row>
    <row r="36" ht="15">
      <c r="Q36" s="110"/>
    </row>
    <row r="37" ht="15">
      <c r="Q37" s="110"/>
    </row>
  </sheetData>
  <sheetProtection/>
  <mergeCells count="1">
    <mergeCell ref="A2:Q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24"/>
  <sheetViews>
    <sheetView zoomScale="60" zoomScaleNormal="60" zoomScalePageLayoutView="0" workbookViewId="0" topLeftCell="A1">
      <selection activeCell="A1" sqref="A1"/>
    </sheetView>
  </sheetViews>
  <sheetFormatPr defaultColWidth="8.88671875" defaultRowHeight="24" customHeight="1"/>
  <cols>
    <col min="1" max="1" width="10.5546875" style="137" customWidth="1"/>
    <col min="2" max="2" width="10.6640625" style="137" customWidth="1"/>
    <col min="3" max="3" width="8.6640625" style="137" customWidth="1"/>
    <col min="4" max="4" width="8.21484375" style="137" customWidth="1"/>
    <col min="5" max="5" width="9.10546875" style="137" customWidth="1"/>
    <col min="6" max="6" width="10.10546875" style="137" customWidth="1"/>
    <col min="7" max="7" width="8.99609375" style="137" customWidth="1"/>
    <col min="8" max="8" width="8.4453125" style="137" customWidth="1"/>
    <col min="9" max="9" width="8.88671875" style="137" customWidth="1"/>
    <col min="10" max="10" width="5.6640625" style="137" customWidth="1"/>
    <col min="11" max="11" width="4.10546875" style="162" customWidth="1"/>
    <col min="12" max="12" width="7.88671875" style="137" customWidth="1"/>
    <col min="13" max="13" width="16.99609375" style="137" customWidth="1"/>
    <col min="14" max="14" width="4.99609375" style="137" customWidth="1"/>
    <col min="15" max="16384" width="8.88671875" style="137" customWidth="1"/>
  </cols>
  <sheetData>
    <row r="1" spans="1:14" ht="24" customHeight="1">
      <c r="A1" s="132" t="s">
        <v>1</v>
      </c>
      <c r="B1" s="132"/>
      <c r="C1" s="133"/>
      <c r="D1" s="134"/>
      <c r="E1" s="134"/>
      <c r="F1" s="135"/>
      <c r="G1" s="135"/>
      <c r="H1" s="135"/>
      <c r="I1" s="133"/>
      <c r="J1" s="133"/>
      <c r="K1" s="136"/>
      <c r="L1" s="133"/>
      <c r="M1" s="133"/>
      <c r="N1" s="133"/>
    </row>
    <row r="2" spans="1:14" ht="24" customHeight="1">
      <c r="A2" s="132" t="s">
        <v>2</v>
      </c>
      <c r="B2" s="132"/>
      <c r="C2" s="138"/>
      <c r="D2" s="139"/>
      <c r="E2" s="139"/>
      <c r="F2" s="139"/>
      <c r="G2" s="139"/>
      <c r="H2" s="139"/>
      <c r="I2" s="140"/>
      <c r="J2" s="140"/>
      <c r="K2" s="141"/>
      <c r="L2" s="140"/>
      <c r="M2" s="140"/>
      <c r="N2" s="142"/>
    </row>
    <row r="3" spans="1:14" ht="24" customHeight="1">
      <c r="A3" s="143" t="s">
        <v>3</v>
      </c>
      <c r="B3" s="144" t="s">
        <v>4</v>
      </c>
      <c r="C3" s="144"/>
      <c r="D3" s="139"/>
      <c r="E3" s="139"/>
      <c r="F3" s="139"/>
      <c r="G3" s="139"/>
      <c r="H3" s="139"/>
      <c r="I3" s="140"/>
      <c r="J3" s="140"/>
      <c r="K3" s="141"/>
      <c r="L3" s="140"/>
      <c r="M3" s="140"/>
      <c r="N3" s="142"/>
    </row>
    <row r="4" spans="1:14" ht="24" customHeight="1">
      <c r="A4" s="143" t="s">
        <v>5</v>
      </c>
      <c r="B4" s="144" t="s">
        <v>4</v>
      </c>
      <c r="C4" s="144"/>
      <c r="D4" s="139"/>
      <c r="E4" s="139"/>
      <c r="F4" s="139"/>
      <c r="G4" s="139"/>
      <c r="H4" s="139"/>
      <c r="I4" s="140"/>
      <c r="J4" s="140"/>
      <c r="K4" s="141"/>
      <c r="L4" s="140"/>
      <c r="M4" s="140"/>
      <c r="N4" s="142"/>
    </row>
    <row r="5" spans="1:14" ht="24" customHeight="1">
      <c r="A5" s="143" t="s">
        <v>6</v>
      </c>
      <c r="B5" s="144" t="s">
        <v>4</v>
      </c>
      <c r="C5" s="144"/>
      <c r="D5" s="139"/>
      <c r="E5" s="139"/>
      <c r="F5" s="139"/>
      <c r="G5" s="139"/>
      <c r="H5" s="139"/>
      <c r="I5" s="140"/>
      <c r="J5" s="140"/>
      <c r="K5" s="141"/>
      <c r="L5" s="140"/>
      <c r="M5" s="140"/>
      <c r="N5" s="142"/>
    </row>
    <row r="6" spans="1:14" ht="24" customHeight="1">
      <c r="A6" s="143"/>
      <c r="B6" s="143"/>
      <c r="C6" s="145"/>
      <c r="D6" s="139"/>
      <c r="E6" s="139"/>
      <c r="F6" s="139"/>
      <c r="G6" s="139"/>
      <c r="H6" s="139"/>
      <c r="I6" s="140"/>
      <c r="J6" s="140"/>
      <c r="K6" s="141"/>
      <c r="L6" s="140"/>
      <c r="M6" s="140"/>
      <c r="N6" s="142"/>
    </row>
    <row r="7" spans="1:14" ht="24" customHeight="1">
      <c r="A7" s="146" t="s">
        <v>7</v>
      </c>
      <c r="B7" s="146" t="s">
        <v>8</v>
      </c>
      <c r="C7" s="147" t="s">
        <v>9</v>
      </c>
      <c r="D7" s="148" t="s">
        <v>10</v>
      </c>
      <c r="E7" s="148" t="s">
        <v>11</v>
      </c>
      <c r="F7" s="148" t="s">
        <v>12</v>
      </c>
      <c r="G7" s="148" t="s">
        <v>13</v>
      </c>
      <c r="H7" s="148" t="s">
        <v>14</v>
      </c>
      <c r="I7" s="149" t="s">
        <v>15</v>
      </c>
      <c r="J7" s="149" t="s">
        <v>16</v>
      </c>
      <c r="K7" s="150" t="s">
        <v>17</v>
      </c>
      <c r="L7" s="149" t="s">
        <v>18</v>
      </c>
      <c r="M7" s="151" t="s">
        <v>19</v>
      </c>
      <c r="N7" s="151" t="s">
        <v>20</v>
      </c>
    </row>
    <row r="8" spans="1:14" ht="24" customHeight="1">
      <c r="A8" s="120"/>
      <c r="B8" s="120"/>
      <c r="C8" s="121"/>
      <c r="D8" s="122"/>
      <c r="E8" s="123"/>
      <c r="F8" s="122"/>
      <c r="G8" s="122"/>
      <c r="H8" s="122"/>
      <c r="I8" s="152"/>
      <c r="J8" s="124"/>
      <c r="K8" s="125"/>
      <c r="L8" s="126"/>
      <c r="M8" s="124"/>
      <c r="N8" s="127"/>
    </row>
    <row r="9" spans="1:14" ht="24" customHeight="1">
      <c r="A9" s="120"/>
      <c r="B9" s="120"/>
      <c r="C9" s="121"/>
      <c r="D9" s="122"/>
      <c r="E9" s="123"/>
      <c r="F9" s="122"/>
      <c r="G9" s="122"/>
      <c r="H9" s="122"/>
      <c r="I9" s="152"/>
      <c r="J9" s="124"/>
      <c r="K9" s="125"/>
      <c r="L9" s="126"/>
      <c r="M9" s="124"/>
      <c r="N9" s="127"/>
    </row>
    <row r="10" spans="1:14" ht="24" customHeight="1">
      <c r="A10" s="120"/>
      <c r="B10" s="120"/>
      <c r="C10" s="121"/>
      <c r="D10" s="122"/>
      <c r="E10" s="123"/>
      <c r="F10" s="122"/>
      <c r="G10" s="122"/>
      <c r="H10" s="122"/>
      <c r="I10" s="152"/>
      <c r="J10" s="124"/>
      <c r="K10" s="125"/>
      <c r="L10" s="126"/>
      <c r="M10" s="124"/>
      <c r="N10" s="127"/>
    </row>
    <row r="11" spans="1:14" ht="24" customHeight="1">
      <c r="A11" s="120"/>
      <c r="B11" s="120"/>
      <c r="C11" s="121"/>
      <c r="D11" s="122"/>
      <c r="E11" s="123"/>
      <c r="F11" s="122"/>
      <c r="G11" s="122"/>
      <c r="H11" s="122"/>
      <c r="I11" s="152"/>
      <c r="J11" s="124"/>
      <c r="K11" s="125"/>
      <c r="L11" s="126"/>
      <c r="M11" s="124"/>
      <c r="N11" s="127"/>
    </row>
    <row r="12" spans="1:14" ht="24" customHeight="1">
      <c r="A12" s="120"/>
      <c r="B12" s="120"/>
      <c r="C12" s="121"/>
      <c r="D12" s="122"/>
      <c r="E12" s="123"/>
      <c r="F12" s="122"/>
      <c r="G12" s="122"/>
      <c r="H12" s="122"/>
      <c r="I12" s="152"/>
      <c r="J12" s="124"/>
      <c r="K12" s="125"/>
      <c r="L12" s="126"/>
      <c r="M12" s="124"/>
      <c r="N12" s="127"/>
    </row>
    <row r="13" spans="1:14" ht="24" customHeight="1">
      <c r="A13" s="120"/>
      <c r="B13" s="120"/>
      <c r="C13" s="121"/>
      <c r="D13" s="122"/>
      <c r="E13" s="123"/>
      <c r="F13" s="122"/>
      <c r="G13" s="122"/>
      <c r="H13" s="122"/>
      <c r="I13" s="152"/>
      <c r="J13" s="124"/>
      <c r="K13" s="125"/>
      <c r="L13" s="126"/>
      <c r="M13" s="124"/>
      <c r="N13" s="127"/>
    </row>
    <row r="14" spans="1:14" ht="24" customHeight="1">
      <c r="A14" s="120"/>
      <c r="B14" s="120"/>
      <c r="C14" s="121"/>
      <c r="D14" s="122"/>
      <c r="E14" s="123"/>
      <c r="F14" s="122"/>
      <c r="G14" s="122"/>
      <c r="H14" s="122"/>
      <c r="I14" s="152"/>
      <c r="J14" s="124"/>
      <c r="K14" s="125"/>
      <c r="L14" s="126"/>
      <c r="M14" s="124"/>
      <c r="N14" s="127"/>
    </row>
    <row r="15" spans="1:14" ht="24" customHeight="1">
      <c r="A15" s="120"/>
      <c r="B15" s="120"/>
      <c r="C15" s="121"/>
      <c r="D15" s="122"/>
      <c r="E15" s="123"/>
      <c r="F15" s="122"/>
      <c r="G15" s="122"/>
      <c r="H15" s="122"/>
      <c r="I15" s="152"/>
      <c r="J15" s="124"/>
      <c r="K15" s="125"/>
      <c r="L15" s="126"/>
      <c r="M15" s="124"/>
      <c r="N15" s="127"/>
    </row>
    <row r="16" spans="1:14" ht="24" customHeight="1">
      <c r="A16" s="128"/>
      <c r="B16" s="128"/>
      <c r="C16" s="153" t="s">
        <v>21</v>
      </c>
      <c r="D16" s="154"/>
      <c r="E16" s="154"/>
      <c r="F16" s="155"/>
      <c r="G16" s="155"/>
      <c r="H16" s="155"/>
      <c r="I16" s="128"/>
      <c r="J16" s="128"/>
      <c r="K16" s="129"/>
      <c r="L16" s="128"/>
      <c r="M16" s="128"/>
      <c r="N16" s="128"/>
    </row>
    <row r="17" spans="1:14" ht="24" customHeight="1">
      <c r="A17" s="128"/>
      <c r="B17" s="128"/>
      <c r="C17" s="128"/>
      <c r="D17" s="130"/>
      <c r="E17" s="130"/>
      <c r="F17" s="131"/>
      <c r="G17" s="131"/>
      <c r="H17" s="131"/>
      <c r="I17" s="128"/>
      <c r="J17" s="128"/>
      <c r="K17" s="129"/>
      <c r="L17" s="128"/>
      <c r="M17" s="128"/>
      <c r="N17" s="128"/>
    </row>
    <row r="18" spans="1:14" ht="24" customHeight="1">
      <c r="A18" s="156" t="s">
        <v>22</v>
      </c>
      <c r="B18" s="156"/>
      <c r="C18" s="156"/>
      <c r="D18" s="157"/>
      <c r="E18" s="157"/>
      <c r="F18" s="158"/>
      <c r="G18" s="159"/>
      <c r="H18" s="159"/>
      <c r="I18" s="157"/>
      <c r="J18" s="156"/>
      <c r="K18" s="160"/>
      <c r="L18" s="156"/>
      <c r="M18" s="156"/>
      <c r="N18" s="158"/>
    </row>
    <row r="19" spans="1:14" ht="24" customHeight="1">
      <c r="A19" s="161" t="s">
        <v>23</v>
      </c>
      <c r="B19" s="128"/>
      <c r="C19" s="128"/>
      <c r="D19" s="130"/>
      <c r="E19" s="130"/>
      <c r="F19" s="131"/>
      <c r="G19" s="131"/>
      <c r="H19" s="131"/>
      <c r="I19" s="128"/>
      <c r="J19" s="128"/>
      <c r="K19" s="129"/>
      <c r="L19" s="128"/>
      <c r="M19" s="128"/>
      <c r="N19" s="128"/>
    </row>
    <row r="20" spans="1:14" ht="24" customHeight="1">
      <c r="A20" s="156" t="s">
        <v>24</v>
      </c>
      <c r="B20" s="156"/>
      <c r="C20" s="156"/>
      <c r="D20" s="157"/>
      <c r="E20" s="157"/>
      <c r="F20" s="158"/>
      <c r="G20" s="159"/>
      <c r="H20" s="159"/>
      <c r="I20" s="157"/>
      <c r="J20" s="156"/>
      <c r="K20" s="160"/>
      <c r="L20" s="156"/>
      <c r="M20" s="156"/>
      <c r="N20" s="158"/>
    </row>
    <row r="21" spans="1:14" ht="24" customHeight="1">
      <c r="A21" s="156" t="s">
        <v>25</v>
      </c>
      <c r="B21" s="156"/>
      <c r="C21" s="156"/>
      <c r="D21" s="157"/>
      <c r="E21" s="157"/>
      <c r="F21" s="158"/>
      <c r="G21" s="159"/>
      <c r="H21" s="159"/>
      <c r="I21" s="157"/>
      <c r="J21" s="156"/>
      <c r="K21" s="160"/>
      <c r="L21" s="156"/>
      <c r="M21" s="156"/>
      <c r="N21" s="158"/>
    </row>
    <row r="22" spans="1:14" ht="24" customHeight="1">
      <c r="A22" s="156" t="s">
        <v>26</v>
      </c>
      <c r="B22" s="156"/>
      <c r="C22" s="156"/>
      <c r="D22" s="157"/>
      <c r="E22" s="157"/>
      <c r="F22" s="158"/>
      <c r="G22" s="159"/>
      <c r="H22" s="159"/>
      <c r="I22" s="157"/>
      <c r="J22" s="156"/>
      <c r="K22" s="160"/>
      <c r="L22" s="156"/>
      <c r="M22" s="156"/>
      <c r="N22" s="158"/>
    </row>
    <row r="23" spans="1:14" ht="24" customHeight="1">
      <c r="A23" s="156" t="s">
        <v>27</v>
      </c>
      <c r="B23" s="156"/>
      <c r="C23" s="156"/>
      <c r="D23" s="157"/>
      <c r="E23" s="157"/>
      <c r="F23" s="158"/>
      <c r="G23" s="159"/>
      <c r="H23" s="159"/>
      <c r="I23" s="157"/>
      <c r="J23" s="156"/>
      <c r="K23" s="160"/>
      <c r="L23" s="156"/>
      <c r="M23" s="156"/>
      <c r="N23" s="158"/>
    </row>
    <row r="24" spans="1:14" ht="24" customHeight="1">
      <c r="A24" s="156" t="s">
        <v>137</v>
      </c>
      <c r="B24" s="156"/>
      <c r="C24" s="156"/>
      <c r="D24" s="157"/>
      <c r="E24" s="157"/>
      <c r="F24" s="158"/>
      <c r="G24" s="159"/>
      <c r="H24" s="159"/>
      <c r="I24" s="157"/>
      <c r="J24" s="156"/>
      <c r="K24" s="160"/>
      <c r="L24" s="156"/>
      <c r="M24" s="156"/>
      <c r="N24" s="1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 KARABULUT</dc:creator>
  <cp:keywords/>
  <dc:description/>
  <cp:lastModifiedBy>admin</cp:lastModifiedBy>
  <cp:lastPrinted>2011-10-26T10:56:40Z</cp:lastPrinted>
  <dcterms:created xsi:type="dcterms:W3CDTF">2009-06-19T08:10:26Z</dcterms:created>
  <dcterms:modified xsi:type="dcterms:W3CDTF">2023-03-10T08:06:45Z</dcterms:modified>
  <cp:category/>
  <cp:version/>
  <cp:contentType/>
  <cp:contentStatus/>
</cp:coreProperties>
</file>