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60" tabRatio="864" activeTab="0"/>
  </bookViews>
  <sheets>
    <sheet name="mal grubu" sheetId="1" r:id="rId1"/>
    <sheet name="ulke" sheetId="2" r:id="rId2"/>
    <sheet name="ulkegrubu" sheetId="3" r:id="rId3"/>
    <sheet name="gtip" sheetId="4" r:id="rId4"/>
  </sheets>
  <definedNames/>
  <calcPr fullCalcOnLoad="1"/>
</workbook>
</file>

<file path=xl/sharedStrings.xml><?xml version="1.0" encoding="utf-8"?>
<sst xmlns="http://schemas.openxmlformats.org/spreadsheetml/2006/main" count="2109" uniqueCount="1416">
  <si>
    <t>TAŞIYICI AKSLAR İÇİN AKSAM VE PARÇALR -DİĞERLERİ</t>
  </si>
  <si>
    <t>SÜSPANSİYON AMORTİSORLERİ-DİĞERLERİ</t>
  </si>
  <si>
    <t>RADYATÖRLER VE AKSAM PARÇALARI DİĞERLERİ</t>
  </si>
  <si>
    <t>DİĞER MOTORLU TAŞITLARIN ŞASI AKSAMI</t>
  </si>
  <si>
    <t>TRAKTÖRLERİN DİĞER AKSAM VE PARÇALARI DİĞERLERİ</t>
  </si>
  <si>
    <t>TRAKTÖRLERİN DİĞER AKSAM VE PARÇALRI DİĞERLERİ</t>
  </si>
  <si>
    <t>BİSİKLETLERE AİT DİĞER FREN AKSAM VE PARÇALARI</t>
  </si>
  <si>
    <t>TOPLAM</t>
  </si>
  <si>
    <t>AHŞAP VİDALARI - DİĞER (DİŞ AÇILMIŞ)</t>
  </si>
  <si>
    <t>DİĞER OTOTARADÖZ VİDALAR (DİŞ AÇILMIŞ)</t>
  </si>
  <si>
    <t>AMERİKA ÜLKELERİ</t>
  </si>
  <si>
    <t>AFRİKA ÜLKELERİ</t>
  </si>
  <si>
    <t>DİĞER AVRUPA ÜLKELER</t>
  </si>
  <si>
    <t>ESKİ DOĞU BLOKU</t>
  </si>
  <si>
    <t>ORTA DOĞU ÜLKELERİ</t>
  </si>
  <si>
    <t>SERBEST BÖLGELER</t>
  </si>
  <si>
    <t>TÜRK CUMHURİYETLERİ</t>
  </si>
  <si>
    <t>DİĞERLERİ TRANSFORMATÖRLER GÜÇ&lt; 1 KVA.</t>
  </si>
  <si>
    <t>TANKER RÖMORK VE YARI RÖMORKLAR</t>
  </si>
  <si>
    <t>DİĞER YARI RÖMORKLAR-YENİ</t>
  </si>
  <si>
    <t>DİĞER ROMÖRKLAR VE YARI ROMÖRKLAR</t>
  </si>
  <si>
    <t>TRAKTÖRLERE AİT TAMPONLAR</t>
  </si>
  <si>
    <t>DİĞER MOTORLU ARAÇLARA AİT TAMPONLAR</t>
  </si>
  <si>
    <t>MOTOKÜLTÖRLERE AİT MONTAJ SANAYİ KAROSERİ AKSAMI</t>
  </si>
  <si>
    <t>TRAKTÖRLERE AİT DİĞER KAROSERİ AKSAM VE PARÇALARI</t>
  </si>
  <si>
    <t>İNSAN TAŞIYAN TAŞITLARIN DİĞER KAROSERİ AKSAMI</t>
  </si>
  <si>
    <t>DİĞER MOTORLU TAŞITLARIN DİĞER KAROSERİ AKSAMI</t>
  </si>
  <si>
    <t>ALUMİNYUM JANTLAR</t>
  </si>
  <si>
    <t>DİĞER MADDELERDEN JANTLAR</t>
  </si>
  <si>
    <t>MOTORLU TAŞITLARIN DİĞER AMAÇLI RADYATÖRLERİ</t>
  </si>
  <si>
    <t>DİĞER ŞASİ AKSAMI DİĞERLERİ</t>
  </si>
  <si>
    <t>TRAKTÖRLERİN DİĞER ŞEKİLLERDE ŞASİ AKSAMI</t>
  </si>
  <si>
    <t>TRAKTÖRLERİN DİĞER ŞEKİLLERDE MOTORSUZ ŞASİLERİ</t>
  </si>
  <si>
    <t>ÜLKE RAPORU</t>
  </si>
  <si>
    <t>BİSİKLETLERE AİT ÇERÇEVELER</t>
  </si>
  <si>
    <t>BİSİKLETLERE AİT FURŞLAR (ÇATALLAR)</t>
  </si>
  <si>
    <t>BİSİKLETLERE AİT DİĞER AKSAM VE PARÇALAR</t>
  </si>
  <si>
    <t>BİSİKLETLERE AİT JANTLAR</t>
  </si>
  <si>
    <t>BİSİKLETLERE AİT KRANK DİŞLİLERİ</t>
  </si>
  <si>
    <t>GİDONLAR</t>
  </si>
  <si>
    <t>BAGAJ TAŞIYICILAR</t>
  </si>
  <si>
    <t>VİTES DEĞİŞTİRME DİŞLİLERİ (DERAYYÖRLER)</t>
  </si>
  <si>
    <t>ELEKTRONİK / ELEKTRİKLİ TAŞIT HIZ GÖSTERGELERİ</t>
  </si>
  <si>
    <t>DİĞER ÇEŞİT TAŞIT HIZ GÖSTERGELERİ</t>
  </si>
  <si>
    <t>HİDROLİK/PNÖMATİK SEVİYE KONTROL CİHAZLARI</t>
  </si>
  <si>
    <t>DİĞER OTOMATİK AYAR/KONTROL ALET VE CİHAZLARI</t>
  </si>
  <si>
    <t>DİĞER CİHAZLARIN AKSAM VE PARÇALARI</t>
  </si>
  <si>
    <t>DİĞER MOBİLYALARIN AKSAM VE PARÇALARI</t>
  </si>
  <si>
    <t>DİĞER AMAÇLAR İÇİN METALDEN DİĞER MOBİLYALAR</t>
  </si>
  <si>
    <t>PLASTİK MADDELERDEN MOBİLYALAR</t>
  </si>
  <si>
    <t>METALDEN DİĞER MOBİLYALARIN AKSAM VE PARÇALARI</t>
  </si>
  <si>
    <t>Mal Grubu</t>
  </si>
  <si>
    <t>MAL GRUBU RAPORU</t>
  </si>
  <si>
    <t>MİKTAR(KODLU)</t>
  </si>
  <si>
    <t>DEĞİŞİM%</t>
  </si>
  <si>
    <t>DEĞER(USD)</t>
  </si>
  <si>
    <t>DEĞER</t>
  </si>
  <si>
    <t>MİKTAR</t>
  </si>
  <si>
    <t>İTALYA</t>
  </si>
  <si>
    <t>ALMANYA</t>
  </si>
  <si>
    <t>FRANSA</t>
  </si>
  <si>
    <t>BİRLEŞİK KRALLIK</t>
  </si>
  <si>
    <t>İSPANYA</t>
  </si>
  <si>
    <t>ROMANYA</t>
  </si>
  <si>
    <t>İST.DERİ SERB.BÖLGE</t>
  </si>
  <si>
    <t>RUSYA FEDERASYONU</t>
  </si>
  <si>
    <t>POLONYA</t>
  </si>
  <si>
    <t>HOLLANDA</t>
  </si>
  <si>
    <t>BİRLEŞİK DEVLETLER</t>
  </si>
  <si>
    <t>BELÇİKA</t>
  </si>
  <si>
    <t>SLOVENYA</t>
  </si>
  <si>
    <t>FİNLANDİYA</t>
  </si>
  <si>
    <t>İRLANDA</t>
  </si>
  <si>
    <t>DANİMARKA</t>
  </si>
  <si>
    <t>CEZAYİR</t>
  </si>
  <si>
    <t>AVUSTURYA</t>
  </si>
  <si>
    <t>IRAK</t>
  </si>
  <si>
    <t>İSVEÇ</t>
  </si>
  <si>
    <t>MACARİSTAN</t>
  </si>
  <si>
    <t>MISIR</t>
  </si>
  <si>
    <t>BULGARİSTAN</t>
  </si>
  <si>
    <t>YUNANİSTAN</t>
  </si>
  <si>
    <t>PORTEKİZ</t>
  </si>
  <si>
    <t>İSVİÇRE</t>
  </si>
  <si>
    <t>UKRAYNA</t>
  </si>
  <si>
    <t>ÇEK CUMHURİYETİ</t>
  </si>
  <si>
    <t>TUNUS</t>
  </si>
  <si>
    <t>ÇİN HALK CUMHURİYETİ</t>
  </si>
  <si>
    <t>EGE SERBEST BÖLGE</t>
  </si>
  <si>
    <t>MEKSİKA</t>
  </si>
  <si>
    <t>FAS</t>
  </si>
  <si>
    <t>İRAN (İSLAM CUM.)</t>
  </si>
  <si>
    <t>AVUSTRALYA</t>
  </si>
  <si>
    <t>NORVEÇ</t>
  </si>
  <si>
    <t>SLOVAKYA</t>
  </si>
  <si>
    <t>SUDAN</t>
  </si>
  <si>
    <t>HIRVATİSTAN</t>
  </si>
  <si>
    <t>BURSA SERBEST BÖLG.</t>
  </si>
  <si>
    <t>KAZAKİSTAN</t>
  </si>
  <si>
    <t>MALTA</t>
  </si>
  <si>
    <t>TRAKYA SERBEST BÖLGE</t>
  </si>
  <si>
    <t>VIETNAM</t>
  </si>
  <si>
    <t>JAPONYA</t>
  </si>
  <si>
    <t>AVRUPA SERBEST BÖLG.</t>
  </si>
  <si>
    <t>PAKISTAN</t>
  </si>
  <si>
    <t>HINDISTAN</t>
  </si>
  <si>
    <t>SIRBİSTAN</t>
  </si>
  <si>
    <t>VENEZUELLA</t>
  </si>
  <si>
    <t>LÜKSEMBURG</t>
  </si>
  <si>
    <t>LÜBNAN</t>
  </si>
  <si>
    <t>İZLANDA</t>
  </si>
  <si>
    <t>SINGAPUR</t>
  </si>
  <si>
    <t>LİTVANYA</t>
  </si>
  <si>
    <t>GÜRCİSTAN</t>
  </si>
  <si>
    <t>MAKEDONYA</t>
  </si>
  <si>
    <t>LİBYA</t>
  </si>
  <si>
    <t>BOSNA-HERSEK</t>
  </si>
  <si>
    <t>PANAMA</t>
  </si>
  <si>
    <t>ŞİLİ</t>
  </si>
  <si>
    <t>KATAR</t>
  </si>
  <si>
    <t>KUVEYT</t>
  </si>
  <si>
    <t>KANADA</t>
  </si>
  <si>
    <t>GANA</t>
  </si>
  <si>
    <t>KENYA</t>
  </si>
  <si>
    <t>YENI ZELANDA</t>
  </si>
  <si>
    <t>MALEZYA</t>
  </si>
  <si>
    <t>FİLDİŞİ SAHİLİ</t>
  </si>
  <si>
    <t>BEYAZ RUSYA</t>
  </si>
  <si>
    <t>ARNAVUTLUK</t>
  </si>
  <si>
    <t>TAYLAND</t>
  </si>
  <si>
    <t>MOLDAVYA</t>
  </si>
  <si>
    <t>UMMAN</t>
  </si>
  <si>
    <t>ETİYOPYA</t>
  </si>
  <si>
    <t>ANGOLA</t>
  </si>
  <si>
    <t>MAURİTİUS</t>
  </si>
  <si>
    <t>LETONYA</t>
  </si>
  <si>
    <t>KOSTARIKA</t>
  </si>
  <si>
    <t>GUATEMALA</t>
  </si>
  <si>
    <t>ÖZBEKİSTAN</t>
  </si>
  <si>
    <t>SENEGAL</t>
  </si>
  <si>
    <t>ANTALYA SERBEST BÖL.</t>
  </si>
  <si>
    <t>FILIPINLER</t>
  </si>
  <si>
    <t>ESTONYA</t>
  </si>
  <si>
    <t>TANZANYA(BİRLEŞ.CUM)</t>
  </si>
  <si>
    <t>PERU</t>
  </si>
  <si>
    <t>HONG KONG</t>
  </si>
  <si>
    <t>YEMEN</t>
  </si>
  <si>
    <t>TAYVAN</t>
  </si>
  <si>
    <t>KAMBOÇYA</t>
  </si>
  <si>
    <t>AFGANİSTAN</t>
  </si>
  <si>
    <t>TÜRKMENİSTAN</t>
  </si>
  <si>
    <t>EKVATOR</t>
  </si>
  <si>
    <t>ENDONEZYA</t>
  </si>
  <si>
    <t>BAHREYN</t>
  </si>
  <si>
    <t>KAMERUN</t>
  </si>
  <si>
    <t>MADAGASKAR</t>
  </si>
  <si>
    <t>UGANDA</t>
  </si>
  <si>
    <t>KARADAĞ</t>
  </si>
  <si>
    <t>KIRGIZİSTAN</t>
  </si>
  <si>
    <t>ZAMBIA</t>
  </si>
  <si>
    <t>KOSOVA</t>
  </si>
  <si>
    <t>MOGOLISTAN</t>
  </si>
  <si>
    <t>URUGUAY</t>
  </si>
  <si>
    <t>GUYANA</t>
  </si>
  <si>
    <t>BOLIVYA</t>
  </si>
  <si>
    <t>TACİKİSTAN</t>
  </si>
  <si>
    <t>ÜLKE GRUBU-ÜLKE RAPORU</t>
  </si>
  <si>
    <t>DEĞİŞİM</t>
  </si>
  <si>
    <t>%</t>
  </si>
  <si>
    <t>AVRUPA BİRLİĞİ</t>
  </si>
  <si>
    <t>DİĞER ÜLKELER</t>
  </si>
  <si>
    <t>MADDE RAPORU</t>
  </si>
  <si>
    <t>İLK YARDIM ÇANTALARI VE KUTULARI</t>
  </si>
  <si>
    <t>GÖZENEKLİ OLMAYAN KAUÇUKTAN  - DİĞER</t>
  </si>
  <si>
    <t>BASINÇLI HAVA ÇEKİCİLERİ İÇİN ÖZEL HORTUMLAR</t>
  </si>
  <si>
    <t>VULKANİZE EDİLMİŞ KAUÇUKTAN TRANSMİSYON KOLANLARI</t>
  </si>
  <si>
    <t>ÇELİK KUŞAKLI RADYAL BİNEK OTO DIŞ LASTİKLERİ</t>
  </si>
  <si>
    <t>KAUÇUKTAN YENİ DIŞ LASTİKLER-DİĞERLERİ</t>
  </si>
  <si>
    <t>KAUÇUKTAN YENİ DIŞ LASTİKLER - DİĞERLERİ</t>
  </si>
  <si>
    <t>KAUÇUKTAN İÇ LASTİKLER - DİĞERLERİ</t>
  </si>
  <si>
    <t>VULKANİZE KAUÇUKTAN RONDELALAR - DİĞER</t>
  </si>
  <si>
    <t>KAUÇUKTAN DİĞER EŞYA</t>
  </si>
  <si>
    <t>SERTLEŞTİRİLMİŞ KAUÇUKTAN DİĞER EŞYA</t>
  </si>
  <si>
    <t>DİĞERLERİ</t>
  </si>
  <si>
    <t>SRI LANKA</t>
  </si>
  <si>
    <t>CAPE VERDE</t>
  </si>
  <si>
    <t>DİĞER DÜZ LAMİNE EMNİYET CAMLARI</t>
  </si>
  <si>
    <t>DİĞER BOMBELİ LAMİNE EMNİYET CAMLARI</t>
  </si>
  <si>
    <t>TAŞITLAR İÇİN DİKİZ AYNALARI - DİĞER</t>
  </si>
  <si>
    <t>DİĞER FAR VE STOP CAMLARI - OPTİK CAMDAN</t>
  </si>
  <si>
    <t>DİĞER FAR VE STOP CAMLARI - DİĞER</t>
  </si>
  <si>
    <t>DEMİR/ÇELİKTEN TRANSMİSYONA ZİNCİRLER-MAKARALI</t>
  </si>
  <si>
    <t>DEMİR/ÇELİKTEN TRANSMİSYON ZİNCİRLER-DİĞER</t>
  </si>
  <si>
    <t>DEMİR/ÇELİKTEN DİĞER MAFSAL HALKALI ZİNCİRLER</t>
  </si>
  <si>
    <t>DEMİR/ÇELİKTEN PATİNAJ ZİNCİRLERİ</t>
  </si>
  <si>
    <t>DEMİR/ÇELİKTEN DİĞER ZİNCİRLER</t>
  </si>
  <si>
    <t>PASLANMAZ ÇELİKTEN BAŞSIZ VİDALAR</t>
  </si>
  <si>
    <t>PASLANMAZ ÇELİKTEN BAŞSIZ CİVATALAR</t>
  </si>
  <si>
    <t>ALTI KÖŞELİ BAŞLI CİVATALAR - PASLANMAZ ÇELİKTEN</t>
  </si>
  <si>
    <t>DEMİR/ÇELİKTEN DİĞER BAŞLI VİDALAR</t>
  </si>
  <si>
    <t>DEMİR/ÇELİKTEN DİĞER BAŞLI CİVATALAR</t>
  </si>
  <si>
    <t>PASLANMAZ ÇELİKTEN SOMUNLAR</t>
  </si>
  <si>
    <t>DEMİR VEYA ÇELİKTEN  EMNİYET SOMUNLARI</t>
  </si>
  <si>
    <t>DEMİR/ÇELİKTEN DİĞER RONDELALAR - DİŞ AÇILMAMIŞ</t>
  </si>
  <si>
    <t>DEMİR/ÇELİKTEN PERÇİN ÇİVİLERİ - DİŞ AÇILMAMIŞ</t>
  </si>
  <si>
    <t>DEMİR VEYA ÇELİKTEN HELEZONİ BASMA YAYLAR</t>
  </si>
  <si>
    <t>DEMİR VEYA ÇELİKTEN HELEZONİ ÇEKME YAYLAR</t>
  </si>
  <si>
    <t>DEMİR VEYA ÇELİKTEN DİĞER HELEZONİ YAYLAR</t>
  </si>
  <si>
    <t>DEMİR VEYA ÇELİKTEN DİĞER YAYLAR</t>
  </si>
  <si>
    <t>NAKİL VASITALARINDA KULLANILAN TÜRDEN KİLİTLER</t>
  </si>
  <si>
    <t>KİLİDİ İLE BİRLİKTE OLMAYAN ANAHTARLAR</t>
  </si>
  <si>
    <t>KÜÇÜK TEKERLEKLER</t>
  </si>
  <si>
    <t>OTOMATİK KAPI KAPAYICILARI</t>
  </si>
  <si>
    <t>DİĞER ATEŞLEME BUJİLERİ</t>
  </si>
  <si>
    <t>DİĞER DİSTRİBÜTÖRLER</t>
  </si>
  <si>
    <t>DİĞER ATEŞLEME BOBİNLERİ</t>
  </si>
  <si>
    <t>DİĞER MARŞ MOTORLARI</t>
  </si>
  <si>
    <t>ISITMA BUJİLERİ</t>
  </si>
  <si>
    <t>DİĞER TARTİBAT VE CİHAZLAR</t>
  </si>
  <si>
    <t>DİĞER MOTORLU ARAÇLARIN AYDINLATMA DİNAMOLARI</t>
  </si>
  <si>
    <t>HER TÜRLÜ FARLAR (MONOBLOK FARLAR HARİÇ)</t>
  </si>
  <si>
    <t>DİĞER AYDINLATMA/İŞARET CİHAZLARI</t>
  </si>
  <si>
    <t>MOTORLU ARAÇLARIN ELEKTRİKLİ KORNALAR</t>
  </si>
  <si>
    <t>KABİNİNE MONTE EDİLMİŞ TEK HOPARLÖR</t>
  </si>
  <si>
    <t>DİĞER SİGORTALAR AKIM=&lt;10 AMP.</t>
  </si>
  <si>
    <t>DİĞER SİGORTALAR  10 AMP.&lt;AKIM=&lt;63 AMP</t>
  </si>
  <si>
    <t>ROTATİF ANAHTARLAR KONTAKT AKIMI&lt; 10 AMP.</t>
  </si>
  <si>
    <t>ROTATİF ANAHTARLAR KONTAKT AKIMI&gt; 10 AMP.</t>
  </si>
  <si>
    <t>DİĞER ELEKTRİK ANAHTARLARI ANMA GERİLİMİ =&lt; 60 V.</t>
  </si>
  <si>
    <t>DİĞER  MONOBLOK FAR ÜNİTELERİ (ATOM FARLAR)</t>
  </si>
  <si>
    <t>MONOBLOK FARLARIN AKSAM VE PARÇALARI</t>
  </si>
  <si>
    <t>HAVA TAŞITLARININ KABLO BAĞLANTI TAKIMLARI</t>
  </si>
  <si>
    <t>PAYI%</t>
  </si>
  <si>
    <t>PAY%</t>
  </si>
  <si>
    <t>FREN BALATALARI -AMYANT İÇERENLER</t>
  </si>
  <si>
    <t>FREN BALATALARI-AMYANT İÇERMEYENLER</t>
  </si>
  <si>
    <t>PASLANMAZ ÇELİKTEN FLANŞLAR</t>
  </si>
  <si>
    <t>DİĞER ELEKTRİKLİ ISITICI REZİSTANSLAR</t>
  </si>
  <si>
    <t>MOTORLU TAŞITLARIN  VİTES KUTULARI</t>
  </si>
  <si>
    <t>TAŞIYICI AKSLAR İÇİN AKSAM VE PARÇALAR</t>
  </si>
  <si>
    <t>BANGLADEŞ</t>
  </si>
  <si>
    <t>ALTI KÖŞELİ YİVLİ BAŞLI VİDALAR - DİĞER</t>
  </si>
  <si>
    <t>DİĞER SİGORTALAR   AKIM&gt; 63 AMP.</t>
  </si>
  <si>
    <t>ZIMBABVE</t>
  </si>
  <si>
    <t>BIÇAKLI SİGORTALAR 10 AMP.&lt;AKIM=&lt;63 AMP</t>
  </si>
  <si>
    <t>DEĞİŞİM %</t>
  </si>
  <si>
    <t>VULKANİZE EDİLMEMİŞ KAUÇUKTAN PROFİLLER</t>
  </si>
  <si>
    <t>DEMİR/ÇELİKTEN ZİNCİR AKSAMI</t>
  </si>
  <si>
    <t>BİSİKLETLERE AİT SELELER</t>
  </si>
  <si>
    <t>ULUDAĞ OTOMOTİV ENDÜSTRİSİ İHRACATÇILARI BİRLİĞİ</t>
  </si>
  <si>
    <t>DOMINIK CUMHURIYETI</t>
  </si>
  <si>
    <t>DEMİR VEYA ÇELİKTEN TEKERLEKLER DİĞERLERİ</t>
  </si>
  <si>
    <t>ALUMİNYUM TEKERLEKLER</t>
  </si>
  <si>
    <t>NIJER</t>
  </si>
  <si>
    <t>DEMİR/ÇELİKTEN DİĞER ZİNCİR VE AKSAMI</t>
  </si>
  <si>
    <t>LİTYUM İYONLU AKÜMÜLATÖRLER</t>
  </si>
  <si>
    <t>BIÇAKLI SİGORTALAR AKIM =&lt;10 AMP.</t>
  </si>
  <si>
    <t>GÜNEY AFRİKA CUMHURİ</t>
  </si>
  <si>
    <t>GÜNEY KORE CUMHURİYE</t>
  </si>
  <si>
    <t>BİLİNMEYEN ULKE</t>
  </si>
  <si>
    <t>GINE</t>
  </si>
  <si>
    <t>ASYA VE OKYANUSYA UL</t>
  </si>
  <si>
    <t>300650000000</t>
  </si>
  <si>
    <t>391723900000</t>
  </si>
  <si>
    <t>VİNİL KLORÜR POLİMERLERİNDEN DİĞER SERT BORU VE HORTUMLAR</t>
  </si>
  <si>
    <t>391733000000</t>
  </si>
  <si>
    <t>DİĞER BORU VE HORTUMLAR(TAKVİYESİZ)-DİĞER PLASTİKLERDEN</t>
  </si>
  <si>
    <t>400690001000</t>
  </si>
  <si>
    <t>400690002000</t>
  </si>
  <si>
    <t>CONTALAR - VULKANİZE EDİLMEMİŞ  TABİİ/ SENTETİK KAUÇUKTAN OLANLAR</t>
  </si>
  <si>
    <t>400690009000</t>
  </si>
  <si>
    <t>DİĞER VULKANİZE EDİLMEMİŞ  TABİİ/ SENTETİK KAUÇUKTAN OLAN ÇUBUK.BORU.PROFİL VB</t>
  </si>
  <si>
    <t>400829009000</t>
  </si>
  <si>
    <t>400931009019</t>
  </si>
  <si>
    <t>VULKANİZE EDİLMİŞ KAUÇUKTAN  DİĞER BAĞLANTI ELEMAN LARI OLMAYANLAR-DİĞERLERİ</t>
  </si>
  <si>
    <t>400941009000</t>
  </si>
  <si>
    <t>400942009000</t>
  </si>
  <si>
    <t>VULKANİZELİ KAUÇUKTAN DİĞER BORU VE HORTUMLAR- DİĞER MADDELERLE TAKVİYELİ.DİĞERLERİ</t>
  </si>
  <si>
    <t>401019000000</t>
  </si>
  <si>
    <t>401031000000</t>
  </si>
  <si>
    <t>TRANSMİSYON KOLONLARI-DIŞ ÇEVRESİ 60 CM'Yİ GEÇEN FAKAT 180 CM'Yİ GEÇMEYENLER</t>
  </si>
  <si>
    <t>401032000000</t>
  </si>
  <si>
    <t>DIŞ ÇEVRESİ 60CM'Yİ GEÇEN FAKAT 180CM'Yİ GEÇMEYEN KES.TRAPEZ ŞEK.(V-KOLANLAR)OLAN(V-YİVLİ HAR.)SONSU</t>
  </si>
  <si>
    <t>401035000000</t>
  </si>
  <si>
    <t>TRANSMİSYON KOLONLARI-DIŞ ÇEVRESİ 60 CM'Yİ GEÇEN FAKAT 150CM'Yİ GEÇMEYENLR.KESİTİ TRAPEZ ŞEK.(V-YİV</t>
  </si>
  <si>
    <t>401039000000</t>
  </si>
  <si>
    <t>VULKANİZE KAUÇUKTAN TAŞIYICI KOLONLAR VE TRANSMİSY ON KOLONLAR DİĞERLERİ</t>
  </si>
  <si>
    <t>401110009012</t>
  </si>
  <si>
    <t>401110009018</t>
  </si>
  <si>
    <t>DİĞER OTOMOBİLLERDE KULLANILAN KAUÇUKTAM YENİ DIŞ LASTİKLER</t>
  </si>
  <si>
    <t>401120100011</t>
  </si>
  <si>
    <t>KAMYON VE OTOBÜS RADYAL DIŞ LASTİKLERİ (KOLONLAR DAHİL)- YÜKLEME ENDEKSİ =&lt;121</t>
  </si>
  <si>
    <t>401120100012</t>
  </si>
  <si>
    <t>KAMYON.OTOBÜS KONVANSİYONEL(CROPSSPLY)DIŞ LASTİK.(KOLON DAHİL)-YÜK.ENDEKSİ =&lt;121</t>
  </si>
  <si>
    <t>401120100019</t>
  </si>
  <si>
    <t>401120900011</t>
  </si>
  <si>
    <t>KAMYON VE OTOBÜS RADYAL DIŞ LASTİKLERİ (KOLONLAR DAHİL)- YÜKLEME ENDEKSİ &gt; 121</t>
  </si>
  <si>
    <t>401120900012</t>
  </si>
  <si>
    <t>KAMYON.OTOBÜS KONVANSİYONEL(CROPSSPLY)DIŞ LASTİK.(KOLON DAHİL)- YÜK.ENDEKSİ &gt;121</t>
  </si>
  <si>
    <t>401120900019</t>
  </si>
  <si>
    <t>401140000000</t>
  </si>
  <si>
    <t>KAUÇUKTAN YENİ DIŞ LASTİKLERİ MOTOSİKLETLERDE KULL ANILANLAR</t>
  </si>
  <si>
    <t>401150000000</t>
  </si>
  <si>
    <t>KENDİNDEN İÇ LASTİKLİ OLAN DIŞ LASTİKLER - BİSİKLETLERDE KULLANILAN. YENİ</t>
  </si>
  <si>
    <t>401161000000</t>
  </si>
  <si>
    <t>TARIM VE ORMAN TAŞITLARI VE MAKİNALARINDA KULL.TÜR DE KAUÇUKTAN DIŞ LASTİKLER</t>
  </si>
  <si>
    <t>401162000000</t>
  </si>
  <si>
    <t>JANT ÖLÇÜSÜ 61CM'Yİ GEÇMEYEN YAPI VEYA SANAYİ ELEÇ LEME TAŞITLARI VE MAK.KULL.TÜRDE KAUÇUKTAN DIŞ LAS</t>
  </si>
  <si>
    <t>401163000000</t>
  </si>
  <si>
    <t>JANT ÖLÇÜSÜ 61 CM'Yİ GEÇEN YAPI VEYA SANAYİ ELEÇLE ME TAŞITLARI VE MAKİNELERİNDE KULL.TÜRDE DIŞ LASTİ</t>
  </si>
  <si>
    <t>401169000000</t>
  </si>
  <si>
    <t>401192000000</t>
  </si>
  <si>
    <t>TARIM VE ORMAN TAŞITLARI VE MAKİNALARINDA KULL.TÜR DE OLANLAR.KAUÇUKTAN DIŞ LASTİKLER</t>
  </si>
  <si>
    <t>401199000000</t>
  </si>
  <si>
    <t>401290200011</t>
  </si>
  <si>
    <t>KULLANILMIŞ DIŞ LASTİKLER-DİĞERLERİ.DOLGU LASTİKLERİ</t>
  </si>
  <si>
    <t>401290300000</t>
  </si>
  <si>
    <t>KULLANILMIŞ DIŞ LASTİKLERİ-DİĞERLERİ-DIŞ LASTİKLER İÇİN DEĞİŞEBİLİR SIRTLAR</t>
  </si>
  <si>
    <t>401310000000</t>
  </si>
  <si>
    <t>KAUÇUKTAN İÇ LASTİKLER OTOMOBİLLER (STEYSIN VE YAR IŞ OTOMOBİLLERİ DAHİL)OTOBÜSLER VE KAMYONLARDA KUL</t>
  </si>
  <si>
    <t>401390000011</t>
  </si>
  <si>
    <t>KAUÇUKTAN İÇ LASTİKLER - MOTOSİKLETLERDE KULLANILANLAR</t>
  </si>
  <si>
    <t>401390000019</t>
  </si>
  <si>
    <t>401691000000</t>
  </si>
  <si>
    <t>YER DÖŞEMELERİ VE PASPASLAR - SERTLEŞTİRİLMEMİŞ VULKANİZE KAUÇUKTAN</t>
  </si>
  <si>
    <t>401693001200</t>
  </si>
  <si>
    <t>VULKANİZE KAUÇUKTAN CONTALAR- TEKNİK İŞLER İÇİN(SİVİL HAVA TAŞITLARI İÇİN)</t>
  </si>
  <si>
    <t>401693001900</t>
  </si>
  <si>
    <t>VULKANİZE KAUÇUKTAN SIZDIRMAZLIK CONTALARI-TEKNİK İŞLER İÇİN (SİVİL HAVACILIKTA)</t>
  </si>
  <si>
    <t>401693002100</t>
  </si>
  <si>
    <t>401693002900</t>
  </si>
  <si>
    <t>VULKANİZE KAUÇUKTAN SIZDIRMAZLIK CONTALARI - DİĞER</t>
  </si>
  <si>
    <t>401699521000</t>
  </si>
  <si>
    <t>KAUÇUK EŞYA - TRAKTÖR KAROSERİLERİ İÇİN . KAUÇUK-METAL BAĞLANTILI PARÇALAR</t>
  </si>
  <si>
    <t>401699523000</t>
  </si>
  <si>
    <t>KAUÇUK EŞYA-DİĞER TAŞITLARIN KAROSERİLERİ İÇİN.KAUÇUK-METAL BAĞLANTILI PARÇALAR</t>
  </si>
  <si>
    <t>401699524000</t>
  </si>
  <si>
    <t>KAUÇUK EŞYA-DİĞER TAŞITLARIN ŞASİLERİ İÇİN. KAUÇUK-METAL BAĞLANTILI PARÇALAR</t>
  </si>
  <si>
    <t>401699529000</t>
  </si>
  <si>
    <t>KAUÇUK EŞYA - DİĞER TAŞITLAR İÇİN. KAUÇUK-METAL BAĞLANTILI PARÇALAR</t>
  </si>
  <si>
    <t>401699572100</t>
  </si>
  <si>
    <t>KAUÇUKTAN GENİŞLETME  MANŞONLARI - ÖZEL MOTORLU ARAÇLAR( VİNÇ VB) ŞASİSİ İÇİN</t>
  </si>
  <si>
    <t>401699572200</t>
  </si>
  <si>
    <t>KAUÇUKTAN GENİŞLETME  MANŞONLARI-DEMİRYOLU TAŞITLARININ AKSAM VE PARÇALARI İÇİN</t>
  </si>
  <si>
    <t>401699577000</t>
  </si>
  <si>
    <t>KAUÇUK EŞYA-DİĞER TAŞITLARIN KAROSERİLERİ İÇİN. DİĞER</t>
  </si>
  <si>
    <t>401699578000</t>
  </si>
  <si>
    <t>KAUÇUK EŞYA-DİĞER TAŞITLARIN ŞASİLERİ İÇİN. DİĞER</t>
  </si>
  <si>
    <t>401699579000</t>
  </si>
  <si>
    <t>KAUÇUK EŞYA - DİĞER TAŞITLAR İÇİN. DİĞER</t>
  </si>
  <si>
    <t>401699919019</t>
  </si>
  <si>
    <t>KAUÇUK EŞYA - DİĞER VASITALAR İÇİN (KAUÇUK-METAL BAĞLANTILI)</t>
  </si>
  <si>
    <t>401699972500</t>
  </si>
  <si>
    <t>KAUÇUK EŞYA-MOTOSİKLETLER.TEKERLEKLİ KOLTUKLARIN AKSAMI</t>
  </si>
  <si>
    <t>401699979019</t>
  </si>
  <si>
    <t>401700009100</t>
  </si>
  <si>
    <t>SERTLEŞTİRİLMİŞ KAUÇUKTAN BORU.HORTUM(GAZ/SIVI TAŞIMADA.BAĞLANTILI)-SİVİL HAVA TAŞ.KULL.MAHSUS</t>
  </si>
  <si>
    <t>401700009919</t>
  </si>
  <si>
    <t>482390859900</t>
  </si>
  <si>
    <t>681320002100</t>
  </si>
  <si>
    <t>681381001000</t>
  </si>
  <si>
    <t>681389000000</t>
  </si>
  <si>
    <t>FREN BALATALARI VE YASTIKLARI-AMYANT İÇERMEYENLER- DİĞERLERİ</t>
  </si>
  <si>
    <t>700711100011</t>
  </si>
  <si>
    <t>SERTLEŞTİRİLMİŞ EMNİYET CAMI-KÜTLE HALİNDE BOYALI/EMİCİ.DÜZ.MOTORLU ARAÇLAR İÇİN</t>
  </si>
  <si>
    <t>700711100012</t>
  </si>
  <si>
    <t>SERTLEŞTİRİLMİŞ EMNİYET CAMI-KÜTLE HALİNDE BOYALI/EMİCİ.BOMBELİ.MOTORLU ARAÇLARA</t>
  </si>
  <si>
    <t>700711100019</t>
  </si>
  <si>
    <t>SERTLEŞTİRİLMİŞ EMNİYET CAMI - DÜZ.MOTORLU ARAÇLAR İÇİN UYGUN EBAD.ŞEKİLDE.DİĞER</t>
  </si>
  <si>
    <t>700711100029</t>
  </si>
  <si>
    <t>SERTLEŞTİRİLMİŞ EMNİYET CAMI-BOMBELİ.MOTORLU ARAÇLAR İÇİN UYGUN EBADLARDA.DİĞER</t>
  </si>
  <si>
    <t>700711900019</t>
  </si>
  <si>
    <t>SERTLEŞTİRİLMİŞ EMNİYET CAMI - DÜZ. KARA. HAVA. UZAY / DENİZ ARAÇLARINA</t>
  </si>
  <si>
    <t>700711900029</t>
  </si>
  <si>
    <t>SERTLEŞTİRİLMİŞ EMNİYET CAMI - BOMBELİ. KARA. HAVA. UZAY / DENİZ ARAÇLARINA</t>
  </si>
  <si>
    <t>700729000013</t>
  </si>
  <si>
    <t>REZİSTANSLI VEYA İLETKEN DÜZ EMNİYET CAMLARI.LAMİNE - DİĞER</t>
  </si>
  <si>
    <t>700729000019</t>
  </si>
  <si>
    <t>700729000029</t>
  </si>
  <si>
    <t>700910001000</t>
  </si>
  <si>
    <t>TAŞITLAR İÇİN DİKİZ AYNALARI - SADECE KESİLMİŞ OLANLAR</t>
  </si>
  <si>
    <t>700910009000</t>
  </si>
  <si>
    <t>701400001011</t>
  </si>
  <si>
    <t>MOTORLU KARA NAKİL VASITALARI İÇİN FAR VE STOP CAMLARI - OPTİK CAMDAN</t>
  </si>
  <si>
    <t>701400001019</t>
  </si>
  <si>
    <t>701400009011</t>
  </si>
  <si>
    <t>MOTORLU KARA NAKİL VASITALARI İÇİN FAR VE STOP CAMLARI - DİĞER</t>
  </si>
  <si>
    <t>701400009019</t>
  </si>
  <si>
    <t>701400009029</t>
  </si>
  <si>
    <t>DİĞER SİNYALİZASYON CAMLARI VE CAMDAN OPTİK ELEMANLAR - DİĞER</t>
  </si>
  <si>
    <t>702000309012</t>
  </si>
  <si>
    <t>MAKİNA.MOTOR.KARA NAKİL VASITALARI AKSAMI OLAN DİĞER CAM EŞYA - ISIYA DAYANIKLI</t>
  </si>
  <si>
    <t>730431209000</t>
  </si>
  <si>
    <t>DEMİR/ALAŞIMSIZ ÇELİK DİKİŞSİZ BORU.DAİRE.SOĞUK HADD./ÇEKİLMİŞ.HASSAS.DİĞERLERİ</t>
  </si>
  <si>
    <t>730490009000</t>
  </si>
  <si>
    <t>DEMİR(DÖKME DEMİRHARİÇ) VE ÇELİKTEN DİĞER BORU. DİĞERLERİ</t>
  </si>
  <si>
    <t>730721000000</t>
  </si>
  <si>
    <t>731290000000</t>
  </si>
  <si>
    <t>DEMİR ÇELİKTEN HALATLAR.DİĞERLERİ</t>
  </si>
  <si>
    <t>731511900011</t>
  </si>
  <si>
    <t>731512000011</t>
  </si>
  <si>
    <t>731512000019</t>
  </si>
  <si>
    <t>731519000000</t>
  </si>
  <si>
    <t>731520000000</t>
  </si>
  <si>
    <t>731589000000</t>
  </si>
  <si>
    <t>731590000000</t>
  </si>
  <si>
    <t>731812900000</t>
  </si>
  <si>
    <t>731814990000</t>
  </si>
  <si>
    <t>731815100000</t>
  </si>
  <si>
    <t>D.ÇELİKTEN VİDA.CİVATALAR(SOMUNLU/RONDELALI/DEĞİL) KÜTLEDEN KESİLMİŞ.GENİŞ=&lt;6MM</t>
  </si>
  <si>
    <t>731815200012</t>
  </si>
  <si>
    <t>DEMİR/ÇELİKTEN CİVATALAR - DEMİRYOLU YAPIM MALZEMESİNİN TESBİTİNDE KULLANILAN</t>
  </si>
  <si>
    <t>731815300011</t>
  </si>
  <si>
    <t>731815300012</t>
  </si>
  <si>
    <t>731815490012</t>
  </si>
  <si>
    <t>DEMİR/ÇELİKTEN BAŞSIZ CİVATALAR - ÇEKME DİRENCİ MM2. = &gt; 800 N.</t>
  </si>
  <si>
    <t>731815590000</t>
  </si>
  <si>
    <t>YARILMIŞ/ HAÇ ŞEKLİNDE İZ YAPILMIŞ BAŞLI VİDALAR - DİĞER</t>
  </si>
  <si>
    <t>731815690000</t>
  </si>
  <si>
    <t>731815700000</t>
  </si>
  <si>
    <t>731815890000</t>
  </si>
  <si>
    <t>ALTI KÖŞELİ BAŞLI CİVATA.-DEMİR/ÇELİKTEN.ÇEKME DİRENCİ MM2.DE 800 N./DAHA FAZLA</t>
  </si>
  <si>
    <t>731815900011</t>
  </si>
  <si>
    <t>731815900012</t>
  </si>
  <si>
    <t>731816100000</t>
  </si>
  <si>
    <t>DEMİR/ÇELİKTEN SOMUNLAR - KÜTLEDEN KESİLMİŞ VE GÖVDE GENİŞLİĞİ= &lt; 6 MM</t>
  </si>
  <si>
    <t>731816300000</t>
  </si>
  <si>
    <t>731816500000</t>
  </si>
  <si>
    <t>731816910000</t>
  </si>
  <si>
    <t>DEMİR VEYA ÇELİKTEN  DİĞER SOMUNLAR - İÇ ÇAPI = &lt; 12 MM.</t>
  </si>
  <si>
    <t>731816990000</t>
  </si>
  <si>
    <t>DEMİR VEYA ÇELİKTEN  DİĞER SOMUNLAR - İÇ ÇAPI &gt; 12 MM.</t>
  </si>
  <si>
    <t>731819000000</t>
  </si>
  <si>
    <t>DEMİR/ÇELİKTEN DİĞER VİDA.CİVATALAR VB (SOMUNLU/RONDELALI/DEĞİL)(DİŞ AÇILMIŞ)</t>
  </si>
  <si>
    <t>731821000000</t>
  </si>
  <si>
    <t>DEMİR/ÇELİKTEN YAYLANMAYI SAĞLAYICI VE DİĞ. SIKIŞTIRMA RONDELALARI-DİŞ AÇILMAMIŞ</t>
  </si>
  <si>
    <t>731822000000</t>
  </si>
  <si>
    <t>731823000000</t>
  </si>
  <si>
    <t>731824000000</t>
  </si>
  <si>
    <t>DEMİR/ÇELİKTEN PİMLER. KAMALAR - DİŞ AÇILMAMIŞ</t>
  </si>
  <si>
    <t>731829000000</t>
  </si>
  <si>
    <t>DEMİR VEYA ÇELİKTEN VİDA BENZERİ DİĞER EŞYA - DİŞ AÇILMAMIŞ</t>
  </si>
  <si>
    <t>732010110000</t>
  </si>
  <si>
    <t>DEMİR VEYA ÇELİKTEN LEVHA YAYLAR VE BUNLARIN YAPRAKLARI - SICAK İŞLENMİŞ</t>
  </si>
  <si>
    <t>732010190000</t>
  </si>
  <si>
    <t>DEMİR VEYA ÇELİKTEN DİĞER YAPRAK YAYLAR VE BUNLARIN YAPRAKLARI - SICAK İŞLENMİŞ</t>
  </si>
  <si>
    <t>732010900000</t>
  </si>
  <si>
    <t>DEMİR VEYA ÇELİKTEN DİĞER YAPRAK YAYLAR VE BUNLARIN YAPRAKLARI - DİĞER</t>
  </si>
  <si>
    <t>732020200000</t>
  </si>
  <si>
    <t>DEMİR VEYA ÇELİKTEN HELEZONİ YAYLAR - SICAK İŞLENMİŞ</t>
  </si>
  <si>
    <t>732020810000</t>
  </si>
  <si>
    <t>732020850000</t>
  </si>
  <si>
    <t>732020890000</t>
  </si>
  <si>
    <t>732090900000</t>
  </si>
  <si>
    <t>741521000000</t>
  </si>
  <si>
    <t>BAKIRDAN RONDELALAR (YAYLANMAYI SAĞLAYICI OLANLAR DAHİL)- DİŞ AÇILMAMIŞ</t>
  </si>
  <si>
    <t>830120000000</t>
  </si>
  <si>
    <t>830170000000</t>
  </si>
  <si>
    <t>830220000000</t>
  </si>
  <si>
    <t>830230000000</t>
  </si>
  <si>
    <t>NAKİL VASITALARI İÇİN DİĞER DONANIM. TERTİBAT VE BENZERİ EŞYA</t>
  </si>
  <si>
    <t>830242000000</t>
  </si>
  <si>
    <t>MOBİLYALAR İÇİN DİĞER DONANIM.TERTİBAT EŞYA</t>
  </si>
  <si>
    <t>830249000000</t>
  </si>
  <si>
    <t>DİĞER DONANIM.TERTİBAT.EŞYANIN DİĞERLERİ</t>
  </si>
  <si>
    <t>830260000000</t>
  </si>
  <si>
    <t>840734990000</t>
  </si>
  <si>
    <t>KARA TAŞITLARI İÇİN KULLANILMAMIŞ DİĞER MOTORLAR-SİLİNDİR HACMİ&gt; 1500 CM3</t>
  </si>
  <si>
    <t>840820550000</t>
  </si>
  <si>
    <t>87. FASILDAKİ  DİĞER TAŞITLAR İÇİN DİZEL MOTOR - 50 KW&lt;GÜÇ=&lt; 100 KW</t>
  </si>
  <si>
    <t>840820570000</t>
  </si>
  <si>
    <t>87. FASILDAKİ  DİĞER TAŞITLAR İÇİN DİZEL MOTOR - 100 KW&lt;GÜÇ=&lt; 200 KW</t>
  </si>
  <si>
    <t>840820990000</t>
  </si>
  <si>
    <t>87. FASILDAKİ  DİĞER TAŞITLAR İÇİN DİZEL MOTOR - GÜÇ&gt; 200 KW</t>
  </si>
  <si>
    <t>840991000000</t>
  </si>
  <si>
    <t>SADECE VEYA ESAS ITIBAR.KIVILCIM ATEŞLEMELİ İÇTEN YANMALI PİSTONLU MOTORLAR İÇİN AKSAM VE PARÇALAR</t>
  </si>
  <si>
    <t>840999000000</t>
  </si>
  <si>
    <t>SADECE VEYA ESAS İTİBARİYLE 8407 VEYA 8408 POZİSYO MOTORLARIN AKSAM VE PARÇALARI DİĞERLERİ</t>
  </si>
  <si>
    <t>842123000000</t>
  </si>
  <si>
    <t>İÇTEN YANMALI MOTORLAR İÇİN YAĞ VE YAKIT FİLTRELER İ</t>
  </si>
  <si>
    <t>842131009000</t>
  </si>
  <si>
    <t>DİĞER ARAÇLAR İÇİN İÇTEN YANMALI MOTORLAR İÇİN HAVA FİLTRELERİ</t>
  </si>
  <si>
    <t>847130000000</t>
  </si>
  <si>
    <t>PORTATIF OTOMATIK BILGI IŞLEM MAKINALARı-DİĞER BİL Gİ İŞLEM MAKİNALARI</t>
  </si>
  <si>
    <t>850120009000</t>
  </si>
  <si>
    <t>DİĞER - GÜCÜ 37.5 W.I GEÇEN ÜNİVERSAL  (AC/DC) MOTORLARI</t>
  </si>
  <si>
    <t>850132009000</t>
  </si>
  <si>
    <t>HAVA TAŞITLARI İÇİN DC MOTORLAR VE JENERATÖRLER 7.5 KW =&lt; GÜÇ &lt; 75 KW</t>
  </si>
  <si>
    <t>850431809019</t>
  </si>
  <si>
    <t>850710200011</t>
  </si>
  <si>
    <t>PİSTONLU MOTORLAR İÇİN KURŞUN ASİTLİ STARTER AKÜMÜLATÖRLER SIVI ELEKTROLİTLE ÇALIŞANLAR AĞIRLIK&lt;5 KG</t>
  </si>
  <si>
    <t>850710200012</t>
  </si>
  <si>
    <t>PİSTONLU MOTORLAR İÇİN KURŞUN ASİTLİ STARTER AKÜMÜLATÖRLER SIVI ELEKTROLİTLE ÇALIŞANLAR AĞIRLIK&gt;5 KG</t>
  </si>
  <si>
    <t>850710800012</t>
  </si>
  <si>
    <t>PİSTONLU MOTORLAR İÇİN KURŞUN ASİTLİ STARTER AKÜMÜLATÖRLER DİĞERLERİ AĞIRLIK&gt;5 KG</t>
  </si>
  <si>
    <t>850720800000</t>
  </si>
  <si>
    <t>KURŞUN-ASİTLİ DİĞER AKÜMÜLATÖRLER</t>
  </si>
  <si>
    <t>850790800000</t>
  </si>
  <si>
    <t>851110009000</t>
  </si>
  <si>
    <t>851120009000</t>
  </si>
  <si>
    <t>KIVILCIM VEYA SIKIŞTIRMA ATEŞLEMELİ İÇTEN YANMALI MOT.KULL.ATEŞLEME.HAREKET ETTİRME TERTİB.DİĞERLERİ</t>
  </si>
  <si>
    <t>851130009011</t>
  </si>
  <si>
    <t>851130009012</t>
  </si>
  <si>
    <t>851140009000</t>
  </si>
  <si>
    <t>851150009000</t>
  </si>
  <si>
    <t>DİĞER JENERATÖRLER(ALTERNATÖRLER.ŞARJ DİNAMOLARI)</t>
  </si>
  <si>
    <t>851180009011</t>
  </si>
  <si>
    <t>851180009019</t>
  </si>
  <si>
    <t>851190000000</t>
  </si>
  <si>
    <t>KIVILCIM VEYA SIKIŞTIRMA ATEŞLEMELİ İÇTEN YANMALI MOTORLARIN HAREKET  TERTİBATI AKSAM VE  PARÇALARI</t>
  </si>
  <si>
    <t>851220000011</t>
  </si>
  <si>
    <t>851220000012</t>
  </si>
  <si>
    <t>851220000019</t>
  </si>
  <si>
    <t>851230100000</t>
  </si>
  <si>
    <t>MOTORLU TAŞITLAR İÇİN HIRSIZLIK. YANGIN İÇİN ALARM VB. CİHAZLAR</t>
  </si>
  <si>
    <t>851230900011</t>
  </si>
  <si>
    <t>851230900019</t>
  </si>
  <si>
    <t>MOTORLU ARAÇLARIN DİĞER SESLİ İŞARET CİHAZLARI- DİĞERLERİ</t>
  </si>
  <si>
    <t>851240000011</t>
  </si>
  <si>
    <t>MOTORLU ARAÇLARIN ELEKTRİK MOTORLU CAM SİLİCİLERİ (TEKLİ VEYA İKİLİ)</t>
  </si>
  <si>
    <t>851240000012</t>
  </si>
  <si>
    <t>MOTORLU ARAÇLARIN BUZLANMA/BUĞULANMAYI ÖNLEYİCİ CİHAZLARI</t>
  </si>
  <si>
    <t>851290900011</t>
  </si>
  <si>
    <t>MOTORLU ARAÇLARIN AYDINLATMA CİHAZLARINA AİT AKSAM.PARÇALAR</t>
  </si>
  <si>
    <t>851290900012</t>
  </si>
  <si>
    <t>MOTORLU ARAÇLARIN SESLİ İŞARET CİHAZLARINA AİT AKSAM.PARÇALAR</t>
  </si>
  <si>
    <t>851290900013</t>
  </si>
  <si>
    <t>MOTORLU ARAÇLARIN CAM SİLİCİLERE AİT AKSAM.PARÇALR</t>
  </si>
  <si>
    <t>851290900019</t>
  </si>
  <si>
    <t>MOTORLU ARAÇLARIN DİĞER İŞARET CİHAZLARININ AKSAM VE PARÇALARI DİĞERLERİ</t>
  </si>
  <si>
    <t>851680200011</t>
  </si>
  <si>
    <t>TAŞITLARDA KULLANILAN ELEKTRİKLİ ISITICI REZİSTANS LAR -İZOLE EDİCİ BİR MESNET ÜZERİNE MONTE EDİLMİŞ</t>
  </si>
  <si>
    <t>851680800011</t>
  </si>
  <si>
    <t>TAŞITLARDA KULLANILAN İZOLE EDİCİ MESNET ÜZERİNE MONTE EDİLMİŞ ELEKTRİKLİ ISITICI REZİSTANSLAR</t>
  </si>
  <si>
    <t>851680800019</t>
  </si>
  <si>
    <t>851690000019</t>
  </si>
  <si>
    <t>DİĞER ELEKTRİKLİ EV ALETLERİNİN AKSAM VE PARÇALARI</t>
  </si>
  <si>
    <t>851821000000</t>
  </si>
  <si>
    <t>853180959000</t>
  </si>
  <si>
    <t>DİĞER ELEKTRİKLİ GÖRÜNTÜLÜ CİHAZLARIN DİĞER PANEL GÖSTERGE TERTİBATI</t>
  </si>
  <si>
    <t>853190850000</t>
  </si>
  <si>
    <t>ELEKTRİKLİ SES/GÖRÜNTÜLÜ İŞARET CİHAZLARI DİĞER AKSAM. PARÇALAR</t>
  </si>
  <si>
    <t>853610100012</t>
  </si>
  <si>
    <t>853610100019</t>
  </si>
  <si>
    <t>853610500012</t>
  </si>
  <si>
    <t>853610500019</t>
  </si>
  <si>
    <t>853610900019</t>
  </si>
  <si>
    <t>853650150011</t>
  </si>
  <si>
    <t>853650150012</t>
  </si>
  <si>
    <t>853650190000</t>
  </si>
  <si>
    <t>853910009000</t>
  </si>
  <si>
    <t>853921300000</t>
  </si>
  <si>
    <t>MOTOSİKLETLERDE / MOTORLU ARAÇLAR İÇİN TUNGSTEN FLAMANLI HALOJEN AMPUL</t>
  </si>
  <si>
    <t>853929300000</t>
  </si>
  <si>
    <t>MOTOSİKLETLERDE/ MOTORLU ARAÇLARDA KULLANILAN TUNGSTEN FLAMANLI DİĞER AMPULLER</t>
  </si>
  <si>
    <t>853990901000</t>
  </si>
  <si>
    <t>854390009000</t>
  </si>
  <si>
    <t>85. FASILDA YER ALMAYAN KENDİNE HAS FONKSİYONU OLAN MAKİNA VE CİHAZLARIN DİĞER AKSAM VE PARÇALARI</t>
  </si>
  <si>
    <t>854430000000</t>
  </si>
  <si>
    <t>854442900000</t>
  </si>
  <si>
    <t>BAĞLANTI PARÇALARI TAKILMIŞ DİĞER ELEKTRİK İLETKEN LERİ GERİLİM &lt; 1.000 V.</t>
  </si>
  <si>
    <t>860799800000</t>
  </si>
  <si>
    <t>DEMİRYOLU TAŞITLARININ DİĞER AKSAM VE PARÇALARI</t>
  </si>
  <si>
    <t>870600910000</t>
  </si>
  <si>
    <t>BİNEK OTOLARI. İNSAN TAŞIMAYA MAHSUS BENZİNLİ ARAÇLARIN MOTORLU ŞASİLERİ</t>
  </si>
  <si>
    <t>870710900000</t>
  </si>
  <si>
    <t>ÖZEL AMAÇLI BİNEK OTOMOBİLLERİ DİĞER AMAÇLI KAROSERLERİ</t>
  </si>
  <si>
    <t>870790100000</t>
  </si>
  <si>
    <t>MOTOKÜLTER. DAMPER. ÖZEL AMAÇLI TAŞIT MONTAJ SANAYİ KAROSERLERİ</t>
  </si>
  <si>
    <t>870790900000</t>
  </si>
  <si>
    <t>MOTOKÜLTER. DAMPER. ÖZEL AMAÇLI TAŞIT DİĞER AMAÇLI KAROSERLERİ</t>
  </si>
  <si>
    <t>870810100000</t>
  </si>
  <si>
    <t>ÖZEL AMAÇLI İNSAN. DİĞER TAŞIT. DAMPER VB.MONTAJ SANAYİ TAMPONLARI</t>
  </si>
  <si>
    <t>870810901000</t>
  </si>
  <si>
    <t>870810909000</t>
  </si>
  <si>
    <t>870821100000</t>
  </si>
  <si>
    <t>ÖZEL AMAÇLI İNSAN. DİĞER TAŞIT. DAMPER VB.MONTAJ SANAYİ EMNİYET KEMERLERİ</t>
  </si>
  <si>
    <t>870821900000</t>
  </si>
  <si>
    <t>ÖZEL AMAÇLI İNSAN. DİĞER TAŞIT. DAMPER VB.DİĞER EMNİYET KEMERLERİ</t>
  </si>
  <si>
    <t>870829101000</t>
  </si>
  <si>
    <t>870829109011</t>
  </si>
  <si>
    <t>İNSAN TAŞIYAN TAŞITLARIN MONTAJ SANAYİ KAROSERİ AKSAMI</t>
  </si>
  <si>
    <t>870829109012</t>
  </si>
  <si>
    <t>EŞYA TAŞIYAN MOTORLU TAŞITLARIN MONTAJ SANAYİ KAROSERİ AKSAMI</t>
  </si>
  <si>
    <t>870829109013</t>
  </si>
  <si>
    <t>ÖZEL AMAÇLI MOTORLU TAŞITLARIN MONTAJ SANAYİ KAROSERİ AKSAMI</t>
  </si>
  <si>
    <t>870829109019</t>
  </si>
  <si>
    <t>DİĞER MOTORLU TAŞITLARIN MONTAJ SANAYİ KAROSERİ AKSAMI</t>
  </si>
  <si>
    <t>870829901000</t>
  </si>
  <si>
    <t>870829909011</t>
  </si>
  <si>
    <t>870829909012</t>
  </si>
  <si>
    <t>EŞYA TAŞIYAN MOTORLU TAŞITLARIN DİĞER KAROSERİ AKSAMI</t>
  </si>
  <si>
    <t>870829909013</t>
  </si>
  <si>
    <t>ÖZEL AMAÇLI MOTORLU TAŞITLARIN DİĞER KAROSERİ AKSAMI</t>
  </si>
  <si>
    <t>870829909019</t>
  </si>
  <si>
    <t>870830100000</t>
  </si>
  <si>
    <t>MOTORLU TAŞITLARIN MONTAJ SANAYİ İÇİN MONTE EDİLMİŞ FRENLER VE AKSAM VE PARÇALARI</t>
  </si>
  <si>
    <t>870830910000</t>
  </si>
  <si>
    <t>DİSKLİ FRENLERE AİT FRENLER VE AKSAM PARÇALARI DİĞ ERLERİ</t>
  </si>
  <si>
    <t>870830990000</t>
  </si>
  <si>
    <t>FRENLER VE SERVO FRENLER VE BUNLARIN AKSAM VE PARÇ ALARI DİĞERLERİ(8701.10.8703 POZ.TAŞITLARA AİT OLA</t>
  </si>
  <si>
    <t>870840200000</t>
  </si>
  <si>
    <t>MOTORLU TAŞITLARIN MONTAJ SANAYİ İÇİN VİTES KUTULARI VE AKSAM PARÇALARI</t>
  </si>
  <si>
    <t>870840500000</t>
  </si>
  <si>
    <t>870840910000</t>
  </si>
  <si>
    <t>VİTES KUTULARI AKSAM VE PARÇALRI KAPALI KALIPTA DÖ VÜLMÜŞ ÇELİKTEN OLANLAR</t>
  </si>
  <si>
    <t>870840990000</t>
  </si>
  <si>
    <t>VİTES KUTULARI VE BUNLARIN AKSAM VE PARÇALRI DİĞER LERİ (8701.10 POZ VE 8703 POZ.YER ALAN TAŞIT.AİT)</t>
  </si>
  <si>
    <t>870850200011</t>
  </si>
  <si>
    <t>MOTORLU TAŞITLARIN MONTAJ SANAYİ İÇİN DİFERANSİYELLİ HAREKET ETTİRİCİ TAŞIYICI AKSLAR</t>
  </si>
  <si>
    <t>870850200012</t>
  </si>
  <si>
    <t>DİFERANSİYELLİ HAREKET ETTİRİCİ AKSLAR VE TAŞIYICI AKSLAR;BUNLARIN AKSAM VE PARÇALARI-DİNGİL</t>
  </si>
  <si>
    <t>870850200019</t>
  </si>
  <si>
    <t>MOTORLU TAŞITLARIN MONTAJ SANAYİNDE KULLANILAN DİĞER AKSAM PARÇALAR  DİĞERLERİ</t>
  </si>
  <si>
    <t>870850350011</t>
  </si>
  <si>
    <t>MOTORLU TAŞITLARIN DİĞER AMAÇLI DİFERANSİYELLİ HAREKET ETTİRİCİ TAŞIYICI AKSLARI</t>
  </si>
  <si>
    <t>870850350012</t>
  </si>
  <si>
    <t>DİFERANSİYELLİ HAREKET ETTİRİCİ AKSLAR VE TAŞIYICI AKSLAR;BUNLARIN AKSAM VE PARÇALARI- DİNGİL</t>
  </si>
  <si>
    <t>870850350013</t>
  </si>
  <si>
    <t>DİFERANSİYELLİ HAREKET ETTİRİCİ AKSLAR VE TAŞIYICI AKSLAR; DİNGİL BAŞI</t>
  </si>
  <si>
    <t>870850350019</t>
  </si>
  <si>
    <t>DİFERANSİYELLİ HAREKET ETTİRİCİ AKSLAR VE TAŞIYICI AKSLAR;AKSAM VE PARÇALAR - DİĞERLERİ</t>
  </si>
  <si>
    <t>870850910000</t>
  </si>
  <si>
    <t>870850990000</t>
  </si>
  <si>
    <t>870870100000</t>
  </si>
  <si>
    <t>MOTORLU TAŞITLARIN MONTAJ SANAYİ İÇİN TEKERLEKLERİ. AKSAM VE PARÇALARI</t>
  </si>
  <si>
    <t>870870500012</t>
  </si>
  <si>
    <t>870870500013</t>
  </si>
  <si>
    <t>870870500018</t>
  </si>
  <si>
    <t>ALUMİNYUM TEKERLEKLER. BUNLARIN AKSAM VE PARÇALARI</t>
  </si>
  <si>
    <t>870870910000</t>
  </si>
  <si>
    <t>DEMİR/ÇELİK. YILDIZ ŞEKLİNDE TEK PARÇA TEKERLEK PORYALARI</t>
  </si>
  <si>
    <t>870870990012</t>
  </si>
  <si>
    <t>870870990013</t>
  </si>
  <si>
    <t>870870990018</t>
  </si>
  <si>
    <t>DİĞER MADDELERDEN TEKERLEKLER. BUNLARIN AKSAM. PARÇA VE AKSESUARI</t>
  </si>
  <si>
    <t>870880200000</t>
  </si>
  <si>
    <t>MOTORLU TAŞITLARIN MONTAJ SANAYİNDE KULLANILAN SUSPANSİYON SİST. VE AKSAM VE PARÇALARI</t>
  </si>
  <si>
    <t>870880350000</t>
  </si>
  <si>
    <t>MOTORLU TAŞITLARIN DİĞER AMAÇLI SUSPANSİYON AMORTİSÖRLERİ</t>
  </si>
  <si>
    <t>870880550000</t>
  </si>
  <si>
    <t>ÇAPRAZ STABİLİZATÖRLER (TESBİT ÇUBUKLARI) DİĞER BU RULMA TORSİYON ÇUBUKLARI-DİĞERLERİ</t>
  </si>
  <si>
    <t>870880910000</t>
  </si>
  <si>
    <t>SÜSPANSİYON AMORTİSORLERİ-KAPALI KALIPTA DÖVÜLMÜŞ ÇELİKTEN OLANLAR-DİĞERLERİ</t>
  </si>
  <si>
    <t>870880990000</t>
  </si>
  <si>
    <t>870891200000</t>
  </si>
  <si>
    <t>MOTORLU TAŞITLARIN MONTAJ SANAYİNDE KULLANILAN RADYATÖRLERİ VE AKSAM VE PARÇALARI</t>
  </si>
  <si>
    <t>870891350000</t>
  </si>
  <si>
    <t>870891910000</t>
  </si>
  <si>
    <t>RADYATÖRLER VE AKSAM PARÇALARI KAPALI KALIPTA DÖVÜ LMÜŞ ÇELİKTEN OLANLAR</t>
  </si>
  <si>
    <t>870891990000</t>
  </si>
  <si>
    <t>870892200000</t>
  </si>
  <si>
    <t>MOTORLU TAŞITLARIN MONTAJ SANAYİNDE KULLANILAN EKSOZ SUSTURUCULARI VE BORULARI.AKSAM VE PARÇALARI</t>
  </si>
  <si>
    <t>870892350000</t>
  </si>
  <si>
    <t>MOTORLU TAŞITLARIN DİĞER AMAÇLI EKSOZ SUSTURUCULARI VE BORULARI</t>
  </si>
  <si>
    <t>870892990000</t>
  </si>
  <si>
    <t>EGSOZ SUSTURUCULARI VE EGSOZ BORULARI AKSAM VE PAR ÇALARI-DİĞERLERİ</t>
  </si>
  <si>
    <t>870893100000</t>
  </si>
  <si>
    <t>MOTORLU TAŞ. MONTAJ SANAYİNDE KULLANILAN DEBRİYAJLAR VE BUNLARIN AKS/PARÇ.</t>
  </si>
  <si>
    <t>870893900000</t>
  </si>
  <si>
    <t>MOTORLU TAŞITLARIN DİĞER AMAÇLI DEBRİYAJLAR VE BUNLARIN AKS/PARÇ.</t>
  </si>
  <si>
    <t>870894200011</t>
  </si>
  <si>
    <t>MOTORLU TAŞITLARIN MONTAJ SANAYİNDE KULLANILAN DİREKSİYON SİMİTLERİ</t>
  </si>
  <si>
    <t>870894200012</t>
  </si>
  <si>
    <t>MOTORLU TAŞITLARIN MONTAJ SANAYİNDE KULLANILAN DİREKSİYON KOLONLARI</t>
  </si>
  <si>
    <t>870894200014</t>
  </si>
  <si>
    <t>MOTORLU TAŞ.MONTAJ SAN.KUL.HİDROLİK DİREKSİYON KUTULARI-AĞIRLIK&lt;30 KG.</t>
  </si>
  <si>
    <t>870894350011</t>
  </si>
  <si>
    <t>MOTORLU TAŞITLARIN DİĞER AMAÇLI DİREKSİYON SİMİTLERİ</t>
  </si>
  <si>
    <t>870894350012</t>
  </si>
  <si>
    <t>MOTORLU TAŞITLARIN DİĞER AMAÇLI DİREKSİYON KOLONLARI</t>
  </si>
  <si>
    <t>870894350013</t>
  </si>
  <si>
    <t>MOTORLU TAŞITLARIN DİĞER AMAÇLI MEKANİK DİREKSİYON KUTULARI</t>
  </si>
  <si>
    <t>870894350014</t>
  </si>
  <si>
    <t>MOTORLU TAŞ.DİĞER AMAÇLI HİDROLİK DİREKSİYON KUTULARI-AĞIRLIK&lt;30 KG.</t>
  </si>
  <si>
    <t>870894350015</t>
  </si>
  <si>
    <t>MOTORLU TAŞ.DİĞER AMAÇLI HİDROLİK DİREKSİYON KUTULARI-AĞIRLIK&gt;30 KG.</t>
  </si>
  <si>
    <t>870894990000</t>
  </si>
  <si>
    <t>DİREKSİYON SİMİTLERİ.KUTULARI AKSAM VE PARÇALARI DİĞERLERİ</t>
  </si>
  <si>
    <t>870895100000</t>
  </si>
  <si>
    <t>HAVA İLE ŞİŞMELİ HAVA YASTIKLARI (AIRBAG).DİĞERLER İ</t>
  </si>
  <si>
    <t>870895990000</t>
  </si>
  <si>
    <t>HAVA ŞİŞMELİ HAVA YASTIKLARI AKSAM VE PARÇALARI- DİĞERLERİ</t>
  </si>
  <si>
    <t>870899101200</t>
  </si>
  <si>
    <t>870899101917</t>
  </si>
  <si>
    <t>ROT. ROT BAŞI VE ROTİLLER</t>
  </si>
  <si>
    <t>870899101919</t>
  </si>
  <si>
    <t>870899931100</t>
  </si>
  <si>
    <t>TRAKTÖRLERİN KAPALI KALIPTA DÖVÜLMÜŞ ÇELİKTEN ŞASİ AKSAMI</t>
  </si>
  <si>
    <t>870899931917</t>
  </si>
  <si>
    <t>TRAK.KAPALI KALIPTA DÖV.ÇELİKTEN ROT. ROTBAŞI VE ROTİLLERİ</t>
  </si>
  <si>
    <t>870899931919</t>
  </si>
  <si>
    <t>870899939100</t>
  </si>
  <si>
    <t>870899939917</t>
  </si>
  <si>
    <t>DİĞER MOTORLU TAŞITLARINKAPALI KALIPTA DÖV.ÇELİKTEN ROT. ROTBAŞI VE ROTİLLERİ</t>
  </si>
  <si>
    <t>870899939919</t>
  </si>
  <si>
    <t>870899971100</t>
  </si>
  <si>
    <t>870899971911</t>
  </si>
  <si>
    <t>870899971917</t>
  </si>
  <si>
    <t>TRAKTÖRLERİN DİĞER ŞEKİLLERDE ROT. ROTBAŞI VE ROTİLLERİ</t>
  </si>
  <si>
    <t>870899971919</t>
  </si>
  <si>
    <t>870899979100</t>
  </si>
  <si>
    <t>DİĞER MOTORLU TAŞITLARIN DİĞER ŞEKİLLERDE ŞASİ AKSAMI</t>
  </si>
  <si>
    <t>870899979911</t>
  </si>
  <si>
    <t>DİĞER MOTORLU TAŞITLARIN DİĞER ŞEKİLLERDE MOTORSUZ ŞASİLERİ</t>
  </si>
  <si>
    <t>870899979917</t>
  </si>
  <si>
    <t>DİĞER MOTORLU TAŞITLARIN DİĞER ŞEKİLLERDE ROT. ROTBAŞI VE ROTİLLERİ</t>
  </si>
  <si>
    <t>870899979919</t>
  </si>
  <si>
    <t>871200300000</t>
  </si>
  <si>
    <t>871491100000</t>
  </si>
  <si>
    <t>871491300000</t>
  </si>
  <si>
    <t>871491900000</t>
  </si>
  <si>
    <t>871492100000</t>
  </si>
  <si>
    <t>871494900000</t>
  </si>
  <si>
    <t>871495000000</t>
  </si>
  <si>
    <t>871496300000</t>
  </si>
  <si>
    <t>871496900000</t>
  </si>
  <si>
    <t>BİSİKLETLERE AİT PEDAL VE KRANK DİŞLİLERİNİN AKSAM VE PARÇALARI</t>
  </si>
  <si>
    <t>871499100000</t>
  </si>
  <si>
    <t>871499300000</t>
  </si>
  <si>
    <t>871499500000</t>
  </si>
  <si>
    <t>871499900000</t>
  </si>
  <si>
    <t>871631000000</t>
  </si>
  <si>
    <t>871639300000</t>
  </si>
  <si>
    <t>871640000019</t>
  </si>
  <si>
    <t>871690100000</t>
  </si>
  <si>
    <t>RÖMORK. YARI RÖMORKLERİN ŞASİLERİ</t>
  </si>
  <si>
    <t>871690500000</t>
  </si>
  <si>
    <t>RÖMORK. YARI RÖMORKLARIN AKSLARI</t>
  </si>
  <si>
    <t>871690900012</t>
  </si>
  <si>
    <t>RÖMORK. YARI RÖMORKLARIN FRENLERİ VE BUNLARIN AKSAM VE PARÇALARI</t>
  </si>
  <si>
    <t>871690900019</t>
  </si>
  <si>
    <t>RÖMORK. YARI RÖMORKLARIN DİĞER AKSAM VE PARÇALAR</t>
  </si>
  <si>
    <t>902590002900</t>
  </si>
  <si>
    <t>DİĞER ÖLÇÜM CİHAZLARINI AKSAM. PARÇA VE AKSESUARI</t>
  </si>
  <si>
    <t>902910002000</t>
  </si>
  <si>
    <t>ELEKTRONİK/ELEKTRİKLİ DEVİR ADEDİ/ÜRETİM SAYAÇLARI TAKSİMETRELER.MİLOMETRELER.PEDOMETRELER VB.</t>
  </si>
  <si>
    <t>902910009000</t>
  </si>
  <si>
    <t>DİĞER DEVİR ADEDİ SAYAÇLARI.ÜRETİM SAYAÇLARI. TAKSİMETRELER.MİLOMETRELER.PEDOMETRELER VB.</t>
  </si>
  <si>
    <t>902920311000</t>
  </si>
  <si>
    <t>902920319000</t>
  </si>
  <si>
    <t>902990000000</t>
  </si>
  <si>
    <t>HAVA TAŞIT.DEVİR SAYACI HIZ GÖSTERGELERİ VB.AKSAM. PARÇALARI</t>
  </si>
  <si>
    <t>903281009011</t>
  </si>
  <si>
    <t>903281009019</t>
  </si>
  <si>
    <t>DİĞER HİDROLİK VE PNÖMATİK GAZ/SIVI ÖLÇÜM KONTROL CİHAZLARI</t>
  </si>
  <si>
    <t>903289000000</t>
  </si>
  <si>
    <t>903290001000</t>
  </si>
  <si>
    <t>ELEKTRONİK/ELEKTRİKLİ CİHAZLARIN AKSAM - PARÇALARI</t>
  </si>
  <si>
    <t>903290009000</t>
  </si>
  <si>
    <t>903300000000</t>
  </si>
  <si>
    <t>90. FASILDAKİ MAKİNA VE CİHAZLARIN DİĞER PARÇALARI</t>
  </si>
  <si>
    <t>910400000011</t>
  </si>
  <si>
    <t>HAVA TAŞIT/ALET TABLOLARI İÇİN ELEKTRİK/ELEKTRONİK SAATLER</t>
  </si>
  <si>
    <t>910400000019</t>
  </si>
  <si>
    <t>HAVA TAŞITLARININ ALET TABLOLARI İÇİN DİĞER SAATLER</t>
  </si>
  <si>
    <t>940120000000</t>
  </si>
  <si>
    <t>MOTORLU TAŞITLARDA KULLANILAN TÜRDEN OTURMAYA MAHSUS MOBİLYALAR</t>
  </si>
  <si>
    <t>940190800011</t>
  </si>
  <si>
    <t>KARA NAKİL VASITALARI İÇİN OTURMAYA MAHSUS MOBİLYALARIN AKSAM VE PARÇALARI</t>
  </si>
  <si>
    <t>940190800019</t>
  </si>
  <si>
    <t>940320809000</t>
  </si>
  <si>
    <t>940370000000</t>
  </si>
  <si>
    <t>940390100000</t>
  </si>
  <si>
    <t>940390900000</t>
  </si>
  <si>
    <t>DİĞER MADDELERDEN DİĞER MOBİLYALARIN AKSAM VE PARÇALARI</t>
  </si>
  <si>
    <t>940592000000</t>
  </si>
  <si>
    <t>PLASTİK MADDELERDEN AYDINLATMA CİHAZLARININ AKSAM.PARÇALARI</t>
  </si>
  <si>
    <t>391722900000</t>
  </si>
  <si>
    <t>PROPİLEN POLİMERLERİNDEN DİĞER SERT BORU VE HORTUMLAR</t>
  </si>
  <si>
    <t>871310000000</t>
  </si>
  <si>
    <t>KENDİNDEN HAREKETLİ OLMAYAN SAKAT VE HASTA ARABALARI</t>
  </si>
  <si>
    <t>SIVI ELEKTROLİTLE ÇALIŞAN KURŞUN-ASİTLİ DİĞER TRAKSİYONER AKÜMÜLATÖRLER</t>
  </si>
  <si>
    <t>732090300000</t>
  </si>
  <si>
    <t>DEMİR VEYA ÇELİKTEN DİSK YAYLAR</t>
  </si>
  <si>
    <t>İSRAİL</t>
  </si>
  <si>
    <t>BREZİLYA</t>
  </si>
  <si>
    <t>ARJANTİN</t>
  </si>
  <si>
    <t>BİRLEŞİK ARAP EMİRLİKLERİ</t>
  </si>
  <si>
    <t>SURİYE</t>
  </si>
  <si>
    <t>KKTC</t>
  </si>
  <si>
    <t>KOLOMBİYA</t>
  </si>
  <si>
    <t>BENİN</t>
  </si>
  <si>
    <t>MORİTANYA</t>
  </si>
  <si>
    <t>NİJERYA</t>
  </si>
  <si>
    <t>SUUDİ ARABİSTAN</t>
  </si>
  <si>
    <t>ÜRDÜN</t>
  </si>
  <si>
    <t>AZERBAYCAN-NAHÇİVAN</t>
  </si>
  <si>
    <t>ÜLKE</t>
  </si>
  <si>
    <t>FOB USD</t>
  </si>
  <si>
    <t>DİĞER OTOBÜS,KAMYONLARDA KULLANILAN KAUÇIKTAN DIŞ LASTİKLER-YÜKLEME ENDEKSİ=&lt;121</t>
  </si>
  <si>
    <t>DİĞER OTOBÜS,KAMYONLARDA KULLANILAN KAUÇUKTAN DIŞ LASTİKLER-YÜKLEME ENDEKSİ&gt;121</t>
  </si>
  <si>
    <t>850760000000</t>
  </si>
  <si>
    <t>850780000000</t>
  </si>
  <si>
    <t>DİĞER AKÜMÜLATÖRLER</t>
  </si>
  <si>
    <t>871200700019</t>
  </si>
  <si>
    <t>MOTORSUZ BİSİKLETLER VE DİĞER MOTORSUZ TEKERLEKLİ TAŞITLAR ( ÜÇ TEKERLEKLİ DAĞITIM AMAÇLI BİSİKLETLER DAHİL) DİĞERLERİ</t>
  </si>
  <si>
    <t>871494200000</t>
  </si>
  <si>
    <t>FRENLER(TEKERLEK POYRASINA DAYANAN KONTRPEDALLI FRENLER VE POYRA FRENLERİ DAHİL)</t>
  </si>
  <si>
    <t>871610920000</t>
  </si>
  <si>
    <t>KARAVAN TİPİ İKAMET VEYA KAMP YAPMAYA MAHSUS RÖMORK VE YARI RÖMORKLAR: AĞIRLIK 1600 KG. I GEÇMEYENLER</t>
  </si>
  <si>
    <t>871639500000</t>
  </si>
  <si>
    <t>EŞYA TAŞIMAYA MAHSUS DİĞER RÖMORK VE YARI RÖMORKLARIN DİĞERLERİ</t>
  </si>
  <si>
    <t>PARAGUAY</t>
  </si>
  <si>
    <t>CEBELİ TARIK</t>
  </si>
  <si>
    <t> </t>
  </si>
  <si>
    <t>950300101900</t>
  </si>
  <si>
    <t>ÜÇ TEKERLEKLİ BİSİKLETLER.SKUTURLAR.PEDALLI ARABAL AR VB TEKERLEKLİ OYUNCAKLAR.DİĞERLERİ</t>
  </si>
  <si>
    <t>681381009000</t>
  </si>
  <si>
    <t>FREN BALATALARI VE YASTIKLARI-AMYANT İÇERMEYENLER #VALUE!</t>
  </si>
  <si>
    <t>853929980019</t>
  </si>
  <si>
    <t>DİĞER AMPULLER GERİLİM &lt; 100 V.</t>
  </si>
  <si>
    <t>902920389000</t>
  </si>
  <si>
    <t>DİĞERLERİ-HIZ GÖSTERGELERİ VE TAKOMETRELER SIVIL HAVA TAŞITLARINDA KULL.MAHSUS OLANLAR</t>
  </si>
  <si>
    <t>731815610000</t>
  </si>
  <si>
    <t>ALTI KÖŞELİ YİVLİ BAŞLI VİDALAR - PASLANMAZ ÇELİKTEN</t>
  </si>
  <si>
    <t>853110950000</t>
  </si>
  <si>
    <t>DİĞER ALARM CİHAZLARI</t>
  </si>
  <si>
    <t>731815810000</t>
  </si>
  <si>
    <t>ALTI KÖŞELİ BAŞLI CİVATALAR -DEMİR/ÇELİKTEN. ÇEKME DİRENCİ MM2.DE 800 N.DAN AZ</t>
  </si>
  <si>
    <t>870850550000</t>
  </si>
  <si>
    <t>KARA TAŞITLARININ AKSAM AKSAM PARÇALARI KAPALI KALIPTA DÖVÜLMÜŞ ÇELİKTEN</t>
  </si>
  <si>
    <t>851210000000</t>
  </si>
  <si>
    <t>BİSİKLETLERDE KULLANILAN TÜRDEN AYDINLATMA/İŞARET CİHAZLARI</t>
  </si>
  <si>
    <t>851230900012</t>
  </si>
  <si>
    <t>MOTORLU ARAÇLARIN SİRENLER</t>
  </si>
  <si>
    <t>870894200013</t>
  </si>
  <si>
    <t>MOTORLU TAŞITLARIN MONTAJ SANAYİNDE KULLANILAN MEKANİK DİREKSİYON KUTULARI</t>
  </si>
  <si>
    <t>870899101911</t>
  </si>
  <si>
    <t>MOTORSUZ ŞASİLER</t>
  </si>
  <si>
    <t>GABON</t>
  </si>
  <si>
    <t>870421910000001</t>
  </si>
  <si>
    <t>DİZEL/YARI DİZEL YENİ TAŞITLAR - SİLİNDİR HAC.&lt;2500 CM3-TAŞ.KAP.&lt; 5TON(SİVİL KULLANIM İÇİN)</t>
  </si>
  <si>
    <t>870322101000001</t>
  </si>
  <si>
    <t>SİLİNDİR HACMİ 1000 CM3 Ü GEÇEN 1500 CM3 Ü GEÇMEYE N BİNEK OTOMOBİLLERİ-YENİ OLANLAR(SİVİL KULLANIM İÇİN)</t>
  </si>
  <si>
    <t>870331101000001</t>
  </si>
  <si>
    <t>DİZEL/YARI DİZEL YENİ BİNEK OTOMOBİLLERİ-SİLİNDİR HACMİ&lt;1500 CM3(SİVİL KULLANIM İÇİN)</t>
  </si>
  <si>
    <t>870323191200001</t>
  </si>
  <si>
    <t>BENZİNLİ YENİ BİNEK OTOMOBİLLERİ-1600 CM3&lt;SİLİNDİR HACMİ&lt;2000 CM3(SİVİL KULLANIM İÇİN)</t>
  </si>
  <si>
    <t>870323191100001</t>
  </si>
  <si>
    <t>BENZİNLİ YENİ BİNEK OTOMOBİLLERİ-1500 CM3&lt;SİLİNDİR HACMİ&lt;1600 CM3(SİVİL KULLANIM İÇİN)</t>
  </si>
  <si>
    <t>870210111100001</t>
  </si>
  <si>
    <t>DİZEL VEYA YARI DİZEL YENİ OTOBÜSLER-SİLİNDİR HACMİ&gt;2500 CM3.(SİVİL KULLANIM İÇİN)</t>
  </si>
  <si>
    <t>870332191200001</t>
  </si>
  <si>
    <t>DİZEL/YARI DİZEL YENİ BİNEK OTOMOBİLLERİ-1600 CM3&lt;SİLİNDİR HACMİ&lt;2000 CM3(SİVİL KULLANIM İÇİN)</t>
  </si>
  <si>
    <t>870431910000001</t>
  </si>
  <si>
    <t>BENZİNLİ YENİ TAŞITLAR - SİLİNDİR HAC.&lt;2800 CM3-TAŞ.KAP.&lt; 5 TON(SİVİL KULLANIM İÇİN)</t>
  </si>
  <si>
    <t>870210911300001</t>
  </si>
  <si>
    <t>DİZEL VEYA YARI DİZEL YENİ MİNİBÜSLER-SİLİNDİR HACMİ&lt;2500 CM3.(SİVİL KULLANIM İÇİN)</t>
  </si>
  <si>
    <t>870332191300001</t>
  </si>
  <si>
    <t>DİZEL/YARI DİZEL YENİ BİNEK OTOMOBİLLERİ-SİLİNDİR HACMİ&gt;2000 CM3(SİVİL KULLANIM İÇİN)</t>
  </si>
  <si>
    <t>870332191100001</t>
  </si>
  <si>
    <t>DİZEL/YARI DİZEL YENİ BİNEK OTOMOBİLLERİ-1500 CM3&lt;SİLİNDİR HACMİ&lt;1600 CM3(SİVİL KULLANIM İÇİN)</t>
  </si>
  <si>
    <t>870423910000001</t>
  </si>
  <si>
    <t>DİZEL/YARI DİZEL YENİ TAŞITLAR - TAŞ.KAP.&gt; 20 TON(SİVİL KULLANIM İÇİN)</t>
  </si>
  <si>
    <t>870120100000001</t>
  </si>
  <si>
    <t>YARI RÖMORKLAR İÇİN ÇEKİCİLER - YENİ (SİVİL KULLANIM İÇİN)</t>
  </si>
  <si>
    <t>870210111300001</t>
  </si>
  <si>
    <t>DİZEL VEYA YARI DİZEL YENİ MİNİBÜSLER-SİLİNDİR HACMİ&gt;2500 CM3.(SİVİL KULLANIM İÇİN)</t>
  </si>
  <si>
    <t>870590809018001</t>
  </si>
  <si>
    <t>DİĞERLERİ(SİVİL KULLANIM İÇİN)</t>
  </si>
  <si>
    <t>870210191100001</t>
  </si>
  <si>
    <t>DİZEL VEYA YARI DİZEL KULLANILMIŞ OTOBÜSLER-SİLİNDİR HACMİ&gt;2500 CM3.(SİVİL KULLANIM İÇİN)</t>
  </si>
  <si>
    <t>870324901000001</t>
  </si>
  <si>
    <t>BENZİNLİ KULLANILMIŞ BİNEK OTOMOBİLLERİ-SİLİNDİR HACMİ&gt;3000 CM3(SİVİL KULLANIM İÇİN)</t>
  </si>
  <si>
    <t>870422910000001</t>
  </si>
  <si>
    <t>DİZEL/YARI DİZEL YENİ TAŞITLAR - 5 TON&lt;TAŞ.KAP.&lt; 20 TON(SİVİL KULLANIM İÇİN)</t>
  </si>
  <si>
    <t>870321101000001</t>
  </si>
  <si>
    <t>BENZİNLİ YENİ BİNEK OTOMOBİLLERİ-SİLİNDİR HACMİ&lt;1000 CM3(SİVİL KULLANIM İÇİN)</t>
  </si>
  <si>
    <t>870324101000001</t>
  </si>
  <si>
    <t>BENZİNLİ YENİ BİNEK OTOMOBİLLERİ-SİLİNDİR HACMİ&gt;3000 CM3(SİVİL KULLANIM İÇİN)</t>
  </si>
  <si>
    <t>870210991300001</t>
  </si>
  <si>
    <t>DİZEL VEYA YARI DİZEL KULLANILMIŞ MİNİBÜSLER-SİLİNDİR HACMİ&lt;2500 CM3.(SİVİL KULLANIM İÇİN)</t>
  </si>
  <si>
    <t>870210911200001</t>
  </si>
  <si>
    <t>DİZEL VEYA YARI DİZEL YENİ MİDİBÜSLER-SİLİNDİR HACMİ&lt;2500 CM3.(SİVİL KULLANIM İÇİN)</t>
  </si>
  <si>
    <t>870210191300001</t>
  </si>
  <si>
    <t>DİZEL VEYA YARI DİZEL KULLANILMIŞ MİNİBÜSLER-SİLİNDİR HACMİ&gt;2500 CM3.(SİVİL KULLANIM İÇİN)</t>
  </si>
  <si>
    <t>870332199011001</t>
  </si>
  <si>
    <t>DİZEL/YARI DİZEL YENİ AMBULANSLAR-1500 CM3&lt;SİLİNDİR HACMİ&lt;2500 CM3(SİVİL KULLANIM İÇİN)</t>
  </si>
  <si>
    <t>848210100011</t>
  </si>
  <si>
    <t>731815510000</t>
  </si>
  <si>
    <t>YARILMIŞ/ HAÇ ŞEKLİNDE İZ YAPILMIŞ BAŞLI VİDALAR - PASLANMAZ ÇELİKTEN</t>
  </si>
  <si>
    <t>902920909000</t>
  </si>
  <si>
    <t>DİĞERL STROBOSKOPLAR</t>
  </si>
  <si>
    <t>871690300000</t>
  </si>
  <si>
    <t>RÖMORK. YARI RÖMORKLARIN KAROSERİLER</t>
  </si>
  <si>
    <t>871390000000</t>
  </si>
  <si>
    <t>KENDİNDEN HAREKETLİ SAKAT VE HASTA ARABALARI</t>
  </si>
  <si>
    <t>OTOMOTİV ENDÜSTRİSİ BİNEK OTOMOBİLLER</t>
  </si>
  <si>
    <t>OTOMOTİV ENDÜSTRİSİ EŞYA TAŞIMAYA MAHSUS MOTORLU TAŞITLAR</t>
  </si>
  <si>
    <t>GAMBIYA</t>
  </si>
  <si>
    <t>KODLU MİKTAR</t>
  </si>
  <si>
    <t>940320801000</t>
  </si>
  <si>
    <t>METALDEN DİĞER AMAÇLI. ÇİNKODAN.DEMİR ÇELİKTEN YEMEK DOLAPLARI</t>
  </si>
  <si>
    <t>731582000000</t>
  </si>
  <si>
    <t>DEMİR/ÇELİKTEN KAYNAKLI HALKALI ZİNCİRLER- DIGERLERI</t>
  </si>
  <si>
    <t>391731001000</t>
  </si>
  <si>
    <t>ESNEK BORULAR VE HORTUMLAR - SİVİL HAVA TAŞITLARI İÇİN BAĞLANTI ELEMANLI</t>
  </si>
  <si>
    <t>401699576000</t>
  </si>
  <si>
    <t>KAUÇUK EŞYA - TRAKTÖR ŞASİSİ İÇİN . DİĞER</t>
  </si>
  <si>
    <t>BİLYALI RULMANLAR-EN BÜYÜK DIŞ ÇAPI 9 MM.Yİ GEÇMEYENLER</t>
  </si>
  <si>
    <t>BİLYALI RULMANI BULUNAN BİSİKLETLER</t>
  </si>
  <si>
    <t>871680009018</t>
  </si>
  <si>
    <t>871680009012</t>
  </si>
  <si>
    <t>BAYINDIRLIK, İNŞAAT VE BENZERİ İŞLERDE KULLANILAN TEK TEKERLEKLİ EL ARABALARI</t>
  </si>
  <si>
    <t>830210000019</t>
  </si>
  <si>
    <t>870540000000001</t>
  </si>
  <si>
    <t>BETON KARIŞTIRICI İLE MÜCEHHEZ TAŞITLAR(SİVİL KULLANIM İÇİN)</t>
  </si>
  <si>
    <t>870323199011001</t>
  </si>
  <si>
    <t>BENZİNLİ YENİ AMBULANSLAR-1500 CM3&lt;SİLİNDİR HACMİ&lt;3000 CM3(SİVİL KULLANIM İÇİN)</t>
  </si>
  <si>
    <t>850720200011</t>
  </si>
  <si>
    <t>870894910000</t>
  </si>
  <si>
    <t>DİREKSİYON SİMİTLERİ.KUTULARI AKSAM VE PARÇALARI KAPALI KALIPTA DÖVÜLMÜŞ ÇELİKTEN OLANLAR</t>
  </si>
  <si>
    <t>401699913000</t>
  </si>
  <si>
    <t>KAUÇUK EŞYA - KENDİNDEN HAREKETLİ YÜK ARABALARI İÇİN (KAUÇUK-METAL BAĞLANTILI)</t>
  </si>
  <si>
    <t>702000109012</t>
  </si>
  <si>
    <t>MAKİNA.MOTOR.KARA N.VASITALARI CAM AKSAMI-ERİTİLMİŞ KUVARS/ERİTİLMİŞ SİLİSTEN</t>
  </si>
  <si>
    <t>731815200011</t>
  </si>
  <si>
    <t>DEMİR/ÇELİKTEN VİDALAR - DEMİRYOLU YAPIM MALZEMESİNİN TESBİTİNDE KULLANILAN</t>
  </si>
  <si>
    <t>AHL SERBEST BÖLGE</t>
  </si>
  <si>
    <t>FRANSIZ POLİNEZYASI</t>
  </si>
  <si>
    <t>RUANDA</t>
  </si>
  <si>
    <t>840890279000</t>
  </si>
  <si>
    <t>KULLANILMIŞ DİĞER DİZEL MOTORLAR</t>
  </si>
  <si>
    <t>842131001000</t>
  </si>
  <si>
    <t>SİVİL HAVA TAŞITLARI İÇİN İÇTEN YANMALI MOTORLARIN HAVA FİLTRELERİ</t>
  </si>
  <si>
    <t>730431809000</t>
  </si>
  <si>
    <t>DEMİR/ALAŞIMSIZ ÇELİK DİKİŞSİZ BORU.DAİRE.SOĞUK HADD/ÇEKİLMİŞ. DİĞERLERİ</t>
  </si>
  <si>
    <t>870422990000001</t>
  </si>
  <si>
    <t>DİZEL/YARI DİZEL KULLANILMIŞ TAŞITLAR - 5 TON&lt;TAŞ.KAP.&lt; 20 TON(SİVİL KULLANIM İÇİN)</t>
  </si>
  <si>
    <t>860712000000</t>
  </si>
  <si>
    <t>DİĞER BOJİLER VE BİSSEL BOJİLER</t>
  </si>
  <si>
    <t>MYANMAR (BURMA)</t>
  </si>
  <si>
    <t>401699571200</t>
  </si>
  <si>
    <t>KAUÇUKTAN GENİŞLETME  MANŞONLARI - DİĞER ÖZEL MOTORLU ARAÇLAR İÇİN (VİNÇ VB)</t>
  </si>
  <si>
    <t>870899101100</t>
  </si>
  <si>
    <t>MOTOKÜLTÖRLERE AİT ŞASİ AKSAMI 8701 POZ.TAŞITLARA AİT</t>
  </si>
  <si>
    <t>OTOMOTİV ENDÜSTRİSİ ÖZEL AMAÇLI MOTORLU TAŞITLAR</t>
  </si>
  <si>
    <t>OTOMOTİV ENDÜSTRİSİ ÇEKİCİLER</t>
  </si>
  <si>
    <t>OTOMOTİV ENDÜSTRİSİ İKİ TEKERLEKLİ TAŞITLAR</t>
  </si>
  <si>
    <t>OTOMOTIV ENDÜSTRİSİ OTOBÜS-MİDİBÜS-MİNİBÜS</t>
  </si>
  <si>
    <t>OTOMOTIV ENDÜSTRİSİ OTOMOTİV YAN SANAYİ</t>
  </si>
  <si>
    <t>871410900000</t>
  </si>
  <si>
    <t>853190200000</t>
  </si>
  <si>
    <t>8531.20 VE 8531.80.30.00 ALT POZ. CİHAZLARA AİT OLANLAR</t>
  </si>
  <si>
    <t>871410500000</t>
  </si>
  <si>
    <t>DEBRİYAJLAR VE BUNLARIN AKSAM VE PARÇALARI:</t>
  </si>
  <si>
    <t>871410200000</t>
  </si>
  <si>
    <t>VİTES KUTULARI VE BUNLARIN AKSAM VE PARÇALARI:</t>
  </si>
  <si>
    <t>871410100000</t>
  </si>
  <si>
    <t>FRENLER VE BUNLARIN AKSAM VE PARÇALARI:</t>
  </si>
  <si>
    <t>860719900000</t>
  </si>
  <si>
    <t>TATARİSTAN</t>
  </si>
  <si>
    <t>YENI KALODENYA VE BA</t>
  </si>
  <si>
    <t>871640000011</t>
  </si>
  <si>
    <t>FRİGORİFİK SİSTEMLİ RÖMORK. YARI RÖMORKLAR</t>
  </si>
  <si>
    <t>870324109019001</t>
  </si>
  <si>
    <t>BENZİNLİ YENİ DİĞER OTOMOBİLLER-SİLİNDİR HACMİ&gt;3000 CM3(SİVİL KULLANIM İÇİN)</t>
  </si>
  <si>
    <t>840820100000</t>
  </si>
  <si>
    <t>MOTOKÜLTÖR. BİNEK OTOLARI. EŞYA TAŞIMA  VE ÖZEL ARAÇLAR İÇİN DİZEL MOTOR</t>
  </si>
  <si>
    <t>731511900019</t>
  </si>
  <si>
    <t>DEMİR/ÇELİKTEN DİĞER MAKARALI ZİNCİRLER</t>
  </si>
  <si>
    <t>871492900000</t>
  </si>
  <si>
    <t>BİSİKLETLERE AİT GERGİ ÇUBUKLARI</t>
  </si>
  <si>
    <t>871410400000</t>
  </si>
  <si>
    <t>EKSOZ SUSTURUCULARI VE EKSOZ BORULARI; BUNLARIN AKSAM VE PARÇALARI:</t>
  </si>
  <si>
    <t>401036000000</t>
  </si>
  <si>
    <t>TRANSMİSYON KOLONLARI-DIŞ ÇEVRESİ 150CM'YİGEÇEN FA KAT 198CM'Yİ GEÇMEYENLR.KESİTİ TRAPEZ ŞEK.(V HARİÇ</t>
  </si>
  <si>
    <t>731815410012</t>
  </si>
  <si>
    <t>DEMİR/ÇELİKTEN BAŞSIZ CİVATALAR - ÇEKME DİRENCİ MM2. &lt; 800 N.</t>
  </si>
  <si>
    <t>681320009000</t>
  </si>
  <si>
    <t>ESASI SEÜLOZ OLAN VE SÜRTÜNMEYİ TEMİN EDİCİ MADDELER - DİĞERLERİ</t>
  </si>
  <si>
    <t>902000000012001</t>
  </si>
  <si>
    <t>GAZ MASKELERİ(SİVİL KULLANIM İÇİN)</t>
  </si>
  <si>
    <t>870332901300001</t>
  </si>
  <si>
    <t>DİZEL/YARI DİZEL KULLANILMIŞ BİNEK OTOMOBİLLERİ-SİLİNDİR HACMİ&gt;2000 CM3(SİVİL KULLANIM İÇİN)</t>
  </si>
  <si>
    <t>851770150000</t>
  </si>
  <si>
    <t>MOTORLU ARAÇLARA /CİHAZLAR İÇİN TELESKOPİK KEMER TİPİ ANTENLER</t>
  </si>
  <si>
    <t>850433000000</t>
  </si>
  <si>
    <t>DİĞER TRANSFORMATÖRLER 16 KVA&lt;GÜÇ&lt;500 KVA</t>
  </si>
  <si>
    <t>ARUBA</t>
  </si>
  <si>
    <t>MOZAMBİK</t>
  </si>
  <si>
    <t>KAYSERİ SERBEST BLG.</t>
  </si>
  <si>
    <t>400942001000</t>
  </si>
  <si>
    <t>VULKANİZE KAUÇUKTAN GAZ VEYA SIVI TAŞ. İÇİN(SİVİL HAVA TAŞ. )DİĞER MADDE. TAKV. BAĞLANTI ELEM. OLAN</t>
  </si>
  <si>
    <t>840734910000</t>
  </si>
  <si>
    <t>KARA TAŞITLARI İÇİN KULLANILMAMIŞ DİĞER MOTORLAR-SİLİNDİR HACMİ=&lt; 1500 CM3</t>
  </si>
  <si>
    <t>853610100015</t>
  </si>
  <si>
    <t>TERMAL SİGORTALAR AKIM =&lt;10 AMP.</t>
  </si>
  <si>
    <t>870120900000001</t>
  </si>
  <si>
    <t>YARI RÖMORKLAR İÇİN ÇEKİCİLER - KULLANILMIŞ (SİVİL KULLANIM İÇİN)</t>
  </si>
  <si>
    <t>870210111200001</t>
  </si>
  <si>
    <t>DİZEL VEYA YARI DİZEL YENİ MİDİBÜSLER-SİLİNDİR HACMİ&gt;2500 CM3.(SİVİL KULLANIM İÇİN)</t>
  </si>
  <si>
    <t>870323191300001</t>
  </si>
  <si>
    <t>BENZİNLİ YENİ BİNEK OTOMOBİLLERİ-SİLİNDİR HACMİ&gt;2000 CM3(SİVİL KULLANIM İÇİN)</t>
  </si>
  <si>
    <t>870421990000001</t>
  </si>
  <si>
    <t>DİZEL/YARI DİZEL KULLANILMIŞ TAŞITLAR - SİLİNDİR HAC.&lt;2500 CM3-TAŞ.KAP.&lt; 5TON(SİVİL KULLANIM İÇİN)</t>
  </si>
  <si>
    <t>940510210000</t>
  </si>
  <si>
    <t>SİVİL HAVA TAŞITLARI İÇİN PLASTİK MADDELERDEN AYDINLATMA CİHAZLARI</t>
  </si>
  <si>
    <t>870410101900001</t>
  </si>
  <si>
    <t>EŞYA TAŞIMAYA MAHSUS MOTORLU TAŞITLAR SIKIŞTIRMA ATEŞLEMELİ/ KIVIL. ATEŞ. İÇTEN YANMALI.DİĞERLERİ(SİVİL KULLANIM İÇİN)</t>
  </si>
  <si>
    <t>GTİP BAZINDA İHRACAT RAPORU</t>
  </si>
  <si>
    <t>853180951000</t>
  </si>
  <si>
    <t>DİĞER ELEKTRİKLİ GÖRÜNTÜLÜ CİHAZLARIN GÖSTERGE TERTİBATI SİVİL HAVA TAŞITLARI</t>
  </si>
  <si>
    <t>870210991200001</t>
  </si>
  <si>
    <t>DİZEL VEYA YARI DİZEL KULLANILMIŞ MİDİBÜSLER-SİLİNDİR HACMİ&lt;2500 CM3.(SİVİL KULLANIM İÇİN)</t>
  </si>
  <si>
    <t>871500900000</t>
  </si>
  <si>
    <t>ÇOCUK ARABALARI. PUSETLERİN AKSAM VE PARÇALAR</t>
  </si>
  <si>
    <t>KONGO</t>
  </si>
  <si>
    <t>CAD</t>
  </si>
  <si>
    <t>MALDİV ADALARI</t>
  </si>
  <si>
    <t>GINE-BISSAU</t>
  </si>
  <si>
    <t>MAYOTTE</t>
  </si>
  <si>
    <t>DUBAİ</t>
  </si>
  <si>
    <t>BOSTVANA</t>
  </si>
  <si>
    <t>Ülke Grubu Toplamı</t>
  </si>
  <si>
    <t>401034000000</t>
  </si>
  <si>
    <t>DIŞ ÇEVRESİ 180CM'Yİ GEÇEN FAKAT 240CM'Yİ GEÇMEYEN KESİNTLİ TRAPEZ ŞEKLİNDE(V-KOLANLAR)OLAN(V-YİV.HAR</t>
  </si>
  <si>
    <t>401110009011</t>
  </si>
  <si>
    <t>TEKSTİL KUŞAKLI RADYAL BİNEK OTO DIŞ LASTİKLERİ</t>
  </si>
  <si>
    <t>401194000000</t>
  </si>
  <si>
    <t>JANT ÖLÇÜSÜ 61CM'Yİ GEÇEN YAPI VEYA SANAYİ ELEÇLEM E TAŞITLARI VE MAKİNELERİNDE KULL.TÜRDE DIŞ LASTİK</t>
  </si>
  <si>
    <t>401699911000</t>
  </si>
  <si>
    <t>KAUÇUK EŞYA - DEMİRYOLU TAŞITLARININ AKSAM.PARÇA İÇİN (KAUÇUK-METAL BAĞLANTILI)</t>
  </si>
  <si>
    <t>700711900012</t>
  </si>
  <si>
    <t>SERT.EMNİYET CAMI-KÜTLE HALİNDE BOYALI/EMİCİ. BOMBELİ.KARA.HAVA/DENİZ TAŞITLARINA</t>
  </si>
  <si>
    <t>700721200029</t>
  </si>
  <si>
    <t>700721200039</t>
  </si>
  <si>
    <t>700721800029</t>
  </si>
  <si>
    <t>700721800039</t>
  </si>
  <si>
    <t>701400001029</t>
  </si>
  <si>
    <t>DİĞER SİNYALİZASYON CAMLARI VE CAMDAN OPTİK ELEMANLAR - OPTİK CAMDAN</t>
  </si>
  <si>
    <t>731511100000</t>
  </si>
  <si>
    <t>DEMİR/ÇELİKTEN - BİSİKLET VE MOTOSİKLETLER İÇİN TRANSMİSYON ZİNCİRLERİ.MAKARALI</t>
  </si>
  <si>
    <t>731814910000</t>
  </si>
  <si>
    <t>DEMİR VEYA ÇELİKTEN  OTOTARADÖZ SAC VİDALARI (DİŞ AÇILMIŞ)</t>
  </si>
  <si>
    <t>732410000000</t>
  </si>
  <si>
    <t>PASLANMAZ ÇELİKTEN EVYE /LAVABO</t>
  </si>
  <si>
    <t>830160000011</t>
  </si>
  <si>
    <t>KAPI KİLİDİ SİLİNDİRLERİ (BAREL)</t>
  </si>
  <si>
    <t>830160000019</t>
  </si>
  <si>
    <t>840734300000</t>
  </si>
  <si>
    <t>KARA TAŞITLARI İÇİN KULLANILMIŞ DİĞER MOTORLAR SİLİNDİR HACMİ &gt;1000 CM3</t>
  </si>
  <si>
    <t>840890419000</t>
  </si>
  <si>
    <t>DİZEL YARI DİZEL MOTORLAR GÜCÜ 15 KW.ı GEÇMEYENLER DİĞERLERİ</t>
  </si>
  <si>
    <t>850131001011</t>
  </si>
  <si>
    <t>HAVA TAŞITLARI İÇİN DC MOTORLAR 735 W.&lt;GÜÇ&lt;750 W</t>
  </si>
  <si>
    <t>850151009000</t>
  </si>
  <si>
    <t>DİĞER ÇOK FAZLI AC MOTORLAR GÜÇ&lt;750 W.</t>
  </si>
  <si>
    <t>850790300000</t>
  </si>
  <si>
    <t>AKÜ AKSAM VE PARÇALARI</t>
  </si>
  <si>
    <t>851140001000</t>
  </si>
  <si>
    <t>HAVA TAŞITLARI İÇİN MARŞ MOTORLARI</t>
  </si>
  <si>
    <t>851840800000</t>
  </si>
  <si>
    <t>SADECE TEK KANALLI OLAN YÜKSELTEÇLER</t>
  </si>
  <si>
    <t>851850000000</t>
  </si>
  <si>
    <t>TAKIM HALİNDEKİ SES YÜKSELTEÇLERİ</t>
  </si>
  <si>
    <t>852610000019001</t>
  </si>
  <si>
    <t>DİĞER RADARLAR(SİVİL KULLANIM İÇİN)</t>
  </si>
  <si>
    <t>852691800019001</t>
  </si>
  <si>
    <t>DİĞER ELSİZ SEYRÜSEFER YARDIMCI CİHAZLARI(SİVİL KULLANIM İÇİN)</t>
  </si>
  <si>
    <t>853090000000</t>
  </si>
  <si>
    <t>SINYALİZASYON. TRAFİK KONTROL. KUMANDA CİHAZLARININ AKSAM. PARÇALARI</t>
  </si>
  <si>
    <t>853910001000</t>
  </si>
  <si>
    <t>HAVA TAŞITLARI İÇİN MONOBLOK FAR ÜNİTELERİ</t>
  </si>
  <si>
    <t>870333191012001</t>
  </si>
  <si>
    <t>DİZEL/YARI DİZEL YENİ BİNEK OTOMOBİLLERİ-SİLİNDİR HACMİ&gt;3000 CM3(SİVİL KULLANIM İÇİN)</t>
  </si>
  <si>
    <t>870333909019001</t>
  </si>
  <si>
    <t>DİZEL/YARI DİZEL KULLANILMIŞ DİĞER OTOMOBİLLER-SİLİNDİR HACMİ&gt;2500 CM3(SİVİL KULLANIM İÇİN)</t>
  </si>
  <si>
    <t>871496100000</t>
  </si>
  <si>
    <t>BİSİKLETLERE AİT PEDALLAR</t>
  </si>
  <si>
    <t>871690900011</t>
  </si>
  <si>
    <t>BAĞIMSIZ SALINIMLI TEK TARAFLI KOMPLE SUSPANSİYON GRUBU</t>
  </si>
  <si>
    <t>902000000011</t>
  </si>
  <si>
    <t>HAVA TAŞITLARINDA KULLANILAN TENEFFÜS CİHAZLARI. GAZ MASKELERİ</t>
  </si>
  <si>
    <t>902580409000</t>
  </si>
  <si>
    <t>DİĞER AMAÇLAR İÇİN ELEKTRONİK HİGROMETRE VB. ÖLÇÜM ALETLERİ</t>
  </si>
  <si>
    <t>940110009000</t>
  </si>
  <si>
    <t>DİĞER HAVA TAŞITLARI İÇİN OTURMAYA MAHSUS MOBİLYALAR</t>
  </si>
  <si>
    <t>NIKARAGUA</t>
  </si>
  <si>
    <t>SURİNAM</t>
  </si>
  <si>
    <t>BURKİNA FASO</t>
  </si>
  <si>
    <t>CIBUTI</t>
  </si>
  <si>
    <t>EKVATOR GİNESİ</t>
  </si>
  <si>
    <t>LİBERYA</t>
  </si>
  <si>
    <t>LAOS (HALK CUM.)</t>
  </si>
  <si>
    <t>İŞGAL ALT.FİLİSTİN T</t>
  </si>
  <si>
    <t>400690003000</t>
  </si>
  <si>
    <t>RONDELALAR - VULKANİZE EDİLMEMİŞ  TABİİ/ SENTETİK KAUÇUKTAN OLANLAR</t>
  </si>
  <si>
    <t>401033000000</t>
  </si>
  <si>
    <t>TRANSMİSYON KOLONLARI-DIŞ ÇEVRESİ 180CMYİ GEÇEN FAKAT 240CM'Yİ GEÇMEYENLER.KESİTİ TRAPEZ ŞEK.OLANL</t>
  </si>
  <si>
    <t>401193000000</t>
  </si>
  <si>
    <t>JANT ÖLÇÜSÜ 61 CM'Yİ GEÇMEYEN YAPI VE SANAYİ ELEÇL EME TAŞITLARI VE MAK.KULL.TÜRDE YENİ DIŞ LASTİKLER</t>
  </si>
  <si>
    <t>401220009000</t>
  </si>
  <si>
    <t>KULLANILMIŞ DIŞ LASTİKLER - DİĞERLERİ</t>
  </si>
  <si>
    <t>401290900000</t>
  </si>
  <si>
    <t>KAUÇUK KOLANLAR</t>
  </si>
  <si>
    <t>401320000000</t>
  </si>
  <si>
    <t>BİSİKLETLERDE KULLANILANLAR - KAUÇUKTAN</t>
  </si>
  <si>
    <t>401693001100</t>
  </si>
  <si>
    <t>VULKANİZE KAUÇUKTAN RONDELALAR- TEKNİK İŞLER İÇİN (SİVİL HAVA TAŞITLARI İÇİN)</t>
  </si>
  <si>
    <t>450490800000</t>
  </si>
  <si>
    <t>731814100000</t>
  </si>
  <si>
    <t>OTOTARADÖZ VİDALAR - PASLANMAZ ÇELİKTEN OLANLAR (DİŞ AÇILMIŞ)</t>
  </si>
  <si>
    <t>732490000019</t>
  </si>
  <si>
    <t>DEMİR ÇELİKTEN SAĞLIĞI KORUYUCU EŞYA AKSAM PARÇA DAHİL</t>
  </si>
  <si>
    <t>760810009012</t>
  </si>
  <si>
    <t>ALAŞIMSIZ ALÜMİNYUMDAN DİKİŞSİZ İNCE KALIN BORULAR;DİĞERLERİ</t>
  </si>
  <si>
    <t>840721910000001</t>
  </si>
  <si>
    <t>KIVILCIM ATEŞLEMELİ DIŞTAN TAKMA DENİZ MOTORLARI; GÜÇ=&lt; 30 KW(SİVİL KULLANIM İÇİN)</t>
  </si>
  <si>
    <t>840733800000</t>
  </si>
  <si>
    <t>SİLİNDİR HACMİ 500 CM3.Ü GEÇEN FAKAT 1 000 CM3.Ü GEÇMEYENLER</t>
  </si>
  <si>
    <t>840890899000</t>
  </si>
  <si>
    <t>DİZEL YARI DİZEL MOTORLAR GÜCÜ 5000 KW'Yİ GEÇENLER GEÇMEYEN DİĞERLERİ</t>
  </si>
  <si>
    <t>850720200019</t>
  </si>
  <si>
    <t>851110001000</t>
  </si>
  <si>
    <t>HAVA TAŞITLARI İÇİN ATEŞLEME BUJİLERİ</t>
  </si>
  <si>
    <t>851290100000</t>
  </si>
  <si>
    <t>CAM SILICILER. BUZLANMA VEYA BUĞULANMAYı öNLEYICI TERT.AKSAM VE PARÇ.8512 30 10 POZ.YER ALANLARA AİT</t>
  </si>
  <si>
    <t>853120200000</t>
  </si>
  <si>
    <t>IŞIK VEREN DİYOD TERTİBATLI OLANLAR (LED)</t>
  </si>
  <si>
    <t>860730000000</t>
  </si>
  <si>
    <t>DÖKME DEMİR VEYA ÇELİK DÖKÜMDEN CER KANCALARI. TAMPONLAR VB. AKSAM VE PARÇALARI</t>
  </si>
  <si>
    <t>870310180000001</t>
  </si>
  <si>
    <t>ÖZELLİKLE KAR ÜZERİNDE HAREKET ETMEK İÇİN DİZAYN EDİLMİŞ TAŞITLAR-DİĞERLERİ(SİVİL KULLANIM İÇİN)</t>
  </si>
  <si>
    <t>870321109019001</t>
  </si>
  <si>
    <t>BENZİNLİ YENİ DİĞER OTOMOBİLLER-SİLİNDİR HACMİ&lt;1000 CM3(SİVİL KULLANIM İÇİN)</t>
  </si>
  <si>
    <t>870323901300001</t>
  </si>
  <si>
    <t>BENZİNLİ KULLANILMIŞ BİNEK OTOMOBİLLERİ-SİLİNDİR HACMİ&gt;2000 CM3(SİVİL KULLANIM İÇİN)</t>
  </si>
  <si>
    <t>870332901200001</t>
  </si>
  <si>
    <t>DİZEL/YARI DİZEL KULLANIL.BİNEK OTOMOBİLLERİ-1600 CM3&lt;SİLİNDİR HACMİ&lt;2000 CM3(SİVİL KULLANIM İÇİN)</t>
  </si>
  <si>
    <t>870390100000001</t>
  </si>
  <si>
    <t>İNSAN TAŞIYAN ELEKTRİK MOTORLU TAŞITLAR(SİVİL KULLANIM İÇİN)</t>
  </si>
  <si>
    <t>870421310000001</t>
  </si>
  <si>
    <t>DİZEL/YARI DİZEL YENİ TAŞITLAR - SİLİNDİR HAC.&gt;2500 CM3-TAŞ.KAP.&lt; 5TON(SİVİL KULLANIM İÇİN)</t>
  </si>
  <si>
    <t>870490000000001</t>
  </si>
  <si>
    <t>DİĞER  EŞYA TAŞIMAYA MAHSUS MOTORLU TAŞITLAR(SİVİL KULLANIM İÇİN)</t>
  </si>
  <si>
    <t>870510000011001</t>
  </si>
  <si>
    <t>VİNÇLİ TAŞITLAR-KALDIRMA KAPASİTESİ 75 TONU GEÇMEY ENLER(SİVİL KULLANIM İÇİN)</t>
  </si>
  <si>
    <t>870600190012</t>
  </si>
  <si>
    <t>DİĞER TRAKTÖRLERİN MOTORLU ŞASİLERİ</t>
  </si>
  <si>
    <t>870895910000</t>
  </si>
  <si>
    <t>HAVA ŞİŞMELİ HAVA YASTIKLARI AKSAM VE PARÇALARI- KAPALI KALIPTA DÖVÜLMÜŞ ÇELİKTEN OLANLAR</t>
  </si>
  <si>
    <t>871110000019</t>
  </si>
  <si>
    <t>DİĞER MOTOSİKLET.-İÇTEN YANMALI DOĞRUSAL PİSTONLU MOTORLU-SİLİNDİR HACMİ&lt;50 CM3</t>
  </si>
  <si>
    <t>871410300000</t>
  </si>
  <si>
    <t>TEKERLEKLER VE BUNLARIN AKSAM, PARÇA VE AKSESUARI:</t>
  </si>
  <si>
    <t>871493000000</t>
  </si>
  <si>
    <t>TEKERLEK POYRALARI (TEKERLEK POYRASINA DAYANAN KONTRPEDALLI FRENLER VE POYRA FRENLERİ HARİÇ) VE TEKERLEKLER İÇİN ZİNCİR DİŞLİLERİ</t>
  </si>
  <si>
    <t>871500100000</t>
  </si>
  <si>
    <t>ÇOCUK ARABALARI. PUSETLER VE ÇOCUK TAŞIMAYA MAHSUS BENZERİ ARABALAR</t>
  </si>
  <si>
    <t>871639800000</t>
  </si>
  <si>
    <t>KULLANILMIŞ RÖMORK. YARI RÖMORKLAR</t>
  </si>
  <si>
    <t>940190100000</t>
  </si>
  <si>
    <t>HAVA TAŞITLARI İÇİN OTURMAYA MAHSUS MOBİLYALARIN AKSAM VE PARÇALARI</t>
  </si>
  <si>
    <t>940510409000</t>
  </si>
  <si>
    <t>AVİZELER, TAVAN VE DUVAR İÇİN AYDINLATMA CİHAZLARI (KAMUYA AÇIK ALANLARIN VE YOLLARIN AYDINLATILMASINDA KULLANILANLAR HARİÇ) DİĞERLERİ</t>
  </si>
  <si>
    <t>940560809000</t>
  </si>
  <si>
    <t>DİĞER MADDELERDEN REKLAM.IŞIKLI TABELALAR. IŞIKLI İSİM TABELA VB.</t>
  </si>
  <si>
    <t>940599002900</t>
  </si>
  <si>
    <t>DİĞER MADDELERDEN AYDINLATMA CİHAZLARININ AKSAM.PARÇALARI</t>
  </si>
  <si>
    <t xml:space="preserve">ALMANYA </t>
  </si>
  <si>
    <t xml:space="preserve">POLONYA </t>
  </si>
  <si>
    <t xml:space="preserve">ROMANYA </t>
  </si>
  <si>
    <t xml:space="preserve">PORTEKİZ </t>
  </si>
  <si>
    <t xml:space="preserve">FAS </t>
  </si>
  <si>
    <t xml:space="preserve">RUSYA FEDERASYONU </t>
  </si>
  <si>
    <t xml:space="preserve">AVUSTURYA </t>
  </si>
  <si>
    <t xml:space="preserve">MISIR </t>
  </si>
  <si>
    <t xml:space="preserve">UKRAYNA </t>
  </si>
  <si>
    <t xml:space="preserve">JAPONYA </t>
  </si>
  <si>
    <t xml:space="preserve">SUUDİ ARABİSTAN </t>
  </si>
  <si>
    <t xml:space="preserve">TUNUS </t>
  </si>
  <si>
    <t xml:space="preserve">EGE SERBEST BÖLGE </t>
  </si>
  <si>
    <t xml:space="preserve">HINDISTAN </t>
  </si>
  <si>
    <t xml:space="preserve">AZERBAYCAN-NAHÇİVAN </t>
  </si>
  <si>
    <t xml:space="preserve">ÜRDÜN </t>
  </si>
  <si>
    <t xml:space="preserve">BURSA SERBEST BÖLG. </t>
  </si>
  <si>
    <t xml:space="preserve">KATAR </t>
  </si>
  <si>
    <t xml:space="preserve">MAKEDONYA </t>
  </si>
  <si>
    <t xml:space="preserve">LETONYA </t>
  </si>
  <si>
    <t xml:space="preserve">KOLOMBİYA </t>
  </si>
  <si>
    <t xml:space="preserve">BEYAZ RUSYA </t>
  </si>
  <si>
    <t xml:space="preserve">TAYLAND </t>
  </si>
  <si>
    <t xml:space="preserve">KAMERUN </t>
  </si>
  <si>
    <t xml:space="preserve">MALEZYA </t>
  </si>
  <si>
    <t xml:space="preserve">SUDAN </t>
  </si>
  <si>
    <t xml:space="preserve">KENYA </t>
  </si>
  <si>
    <t xml:space="preserve">UMMAN </t>
  </si>
  <si>
    <t xml:space="preserve">MALTA </t>
  </si>
  <si>
    <t xml:space="preserve">URUGUAY </t>
  </si>
  <si>
    <t xml:space="preserve">HONG KONG </t>
  </si>
  <si>
    <t/>
  </si>
  <si>
    <t>-</t>
  </si>
  <si>
    <t xml:space="preserve">AHL SERBEST BÖLGE </t>
  </si>
  <si>
    <t xml:space="preserve">SENEGAL </t>
  </si>
  <si>
    <t xml:space="preserve">NİJERYA </t>
  </si>
  <si>
    <t xml:space="preserve">BAHREYN </t>
  </si>
  <si>
    <t xml:space="preserve">ESTONYA </t>
  </si>
  <si>
    <t xml:space="preserve">VIETNAM </t>
  </si>
  <si>
    <t xml:space="preserve">YEMEN </t>
  </si>
  <si>
    <t xml:space="preserve">SRI LANKA </t>
  </si>
  <si>
    <t>GUAM</t>
  </si>
  <si>
    <t xml:space="preserve">BOLIVYA </t>
  </si>
  <si>
    <t>MALİ</t>
  </si>
  <si>
    <t xml:space="preserve">MORİTANYA </t>
  </si>
  <si>
    <t xml:space="preserve">EKVATOR </t>
  </si>
  <si>
    <t xml:space="preserve">MOZAMBİK </t>
  </si>
  <si>
    <t xml:space="preserve">ENDONEZYA </t>
  </si>
  <si>
    <t>SOMALI</t>
  </si>
  <si>
    <t xml:space="preserve">GAMBIYA </t>
  </si>
  <si>
    <t xml:space="preserve">KOSTARIKA </t>
  </si>
  <si>
    <t xml:space="preserve">PAPUA YENI GINE </t>
  </si>
  <si>
    <t xml:space="preserve">KONGO </t>
  </si>
  <si>
    <t>SIERRA LEONE</t>
  </si>
  <si>
    <t xml:space="preserve">NIJER </t>
  </si>
  <si>
    <t xml:space="preserve">ARUBA </t>
  </si>
  <si>
    <t>SEYŞEL ADALARI VE BA</t>
  </si>
  <si>
    <t xml:space="preserve">DOMINIK CUMHURIYETI </t>
  </si>
  <si>
    <t xml:space="preserve">GUATEMALA </t>
  </si>
  <si>
    <t xml:space="preserve">MYANMAR (BURMA) </t>
  </si>
  <si>
    <t>NAMİBYA</t>
  </si>
  <si>
    <t>MERSİN SERBEST BÖLGE</t>
  </si>
  <si>
    <t xml:space="preserve">BENİN </t>
  </si>
  <si>
    <t>MENEMEN DERİ SR.BLG.</t>
  </si>
  <si>
    <t xml:space="preserve">CAD </t>
  </si>
  <si>
    <t xml:space="preserve">GABON </t>
  </si>
  <si>
    <t xml:space="preserve">GINE-BISSAU </t>
  </si>
  <si>
    <t xml:space="preserve">MAYOTTE </t>
  </si>
  <si>
    <t xml:space="preserve">NIKARAGUA </t>
  </si>
  <si>
    <t xml:space="preserve">SURİNAM </t>
  </si>
  <si>
    <t>FOBUSD 2016</t>
  </si>
  <si>
    <t>PAPUA YENI GINE</t>
  </si>
  <si>
    <t>GTİP</t>
  </si>
  <si>
    <t>GTİP ADI</t>
  </si>
  <si>
    <t>870340100000001</t>
  </si>
  <si>
    <t>DİĞER TAŞITLAR (HEM KIVILCIM ATEŞLEMELİ İÇTEN YANMALI PİSTONLU MOTORLU HEM DETAHRİK GÜCÜ VEREN ELEKTRİK MOTORLU OLANLAR) (HARİCİ BİR GÜÇ KAYNAĞINABAĞLANARAK ŞARJ EDİLENLER HARİÇ) YENİ OLANLAR</t>
  </si>
  <si>
    <t>731815950012</t>
  </si>
  <si>
    <t>401170000000</t>
  </si>
  <si>
    <t>401180000000</t>
  </si>
  <si>
    <t>YAPI, MADENCİLİK VEYA SANAYİ ELLEÇLEME TAŞITLARI VE MAKİNELERİNDE KULLANILAN TÜRDE OLANLAR</t>
  </si>
  <si>
    <t xml:space="preserve">AKÜMÜLATÖR PLAKALARI </t>
  </si>
  <si>
    <t>731815880000</t>
  </si>
  <si>
    <t>DİĞER VİDA VE CİVATALAR (SOMUNLU VEYA RONDELALI OLSUN OLMASIN), ÇEKME DİRENCİ MM2.DE 800 N. VEYA DAHA FAZLA OLANLAR</t>
  </si>
  <si>
    <t>870290191100001</t>
  </si>
  <si>
    <t>BENZİNLİ KULLANILMIŞ OTOBÜSLER-SİLİNDİR HACMİ&gt;2800 CM3(SİVİL KULLANIM İÇİN)</t>
  </si>
  <si>
    <t>731815750000</t>
  </si>
  <si>
    <t>DİĞER VİDA VE CİVATALAR (SOMUNLU VEYA RONDELALI OLSUN OLMASIN), PASLANMAZ ÇELİKTEN OLANLAR</t>
  </si>
  <si>
    <t>731815950011</t>
  </si>
  <si>
    <t>870333901011001</t>
  </si>
  <si>
    <t>DİZEL/YARI DİZEL KULLANIL.BİNEK OTOMOBİLLERİ-2500 CM3&lt;SİLİNDİR HACMİ&lt;3000 CM3(SİVİL KULLANIM İÇİN)</t>
  </si>
  <si>
    <t>731816920000</t>
  </si>
  <si>
    <t>DEMİR/ÇELİKTEN SOMUNLAR - DİĞER EMNİYET SOMUNU- İÇ ÇAPI 12 MM. Yİ GEÇMEYENLER</t>
  </si>
  <si>
    <t xml:space="preserve"> - - - BOJİLER, BİSSEL BOJİLER VE BENZERLERİNİN AKSAM VE PARÇALARI</t>
  </si>
  <si>
    <t>731816390000</t>
  </si>
  <si>
    <t>PASLANMAZ ÇELİKTEN SOMUNLAR - DİĞERLERİ</t>
  </si>
  <si>
    <t>870210191200001</t>
  </si>
  <si>
    <t>DİZEL VEYA YARI DİZEL KULLANILMIŞ MİDİBÜSLER-SİLİNDİR HACMİ&gt;2500 CM3.(SİVİL KULLANIM İÇİN)</t>
  </si>
  <si>
    <t>731816600000</t>
  </si>
  <si>
    <t>731816310000</t>
  </si>
  <si>
    <t>PASLANMAZ ÇELİKTEN SOMUNLAR - GÖMME BAŞLI PERÇİN SOMUNU</t>
  </si>
  <si>
    <t>860719100000</t>
  </si>
  <si>
    <t>DİNGİLLER (MONTE EDİLMİŞ VEYA EDİLMEMİŞ); TEKERLEKLER VE BUNLARIN AKSAM VE PARÇALARI</t>
  </si>
  <si>
    <t>870210991100001</t>
  </si>
  <si>
    <t>DİZEL VEYA YARI DİZEL KULLANILMIŞ OTOBÜSLER-SİLİNDİR HACMİ&lt;2500 CM3.(SİVİL KULLANIM İÇİN)</t>
  </si>
  <si>
    <t>401699522000</t>
  </si>
  <si>
    <t>KAUÇUK EŞYA - TRAKTÖR ŞASİSİ İÇİN . KAUÇUK-METAL BAĞLANTILI PARÇALAR</t>
  </si>
  <si>
    <t>401190000000</t>
  </si>
  <si>
    <t>731815480011</t>
  </si>
  <si>
    <t>DEMİR/ÇELİKTEN BAŞSIZ VİDALAR - ÇEKME DİRENCİ MM2.= &gt; 800 N.</t>
  </si>
  <si>
    <t>870323901100001</t>
  </si>
  <si>
    <t>BENZİNLİ KULLANILMIŞ BİNEK OTOMOBİLLERİ-1500 CM3&lt;SİLİNDİR HACMİ&lt;1600 CM3(SİVİL KULLANIM İÇİN)</t>
  </si>
  <si>
    <t>853190000000</t>
  </si>
  <si>
    <t>AKSAM VE PARÇALAR</t>
  </si>
  <si>
    <t>870332901100001</t>
  </si>
  <si>
    <t>DİZEL/YARI DİZEL KULLANIL.BİNEK OTOMOBİLLERİ-1500 CM3&lt;SİLİNDİR HACMİ&lt;1600 CM3(SİVİL KULLANIM İÇİN)</t>
  </si>
  <si>
    <t>853610900015</t>
  </si>
  <si>
    <t>TERMAL SİGORTALAR AKIM&gt; 63 AMP.</t>
  </si>
  <si>
    <t>731815350012</t>
  </si>
  <si>
    <t>870322901000001</t>
  </si>
  <si>
    <t>BENZİNLİ KULLANILMIŞ BİNEK OTOMOBİLLERİ-1000 CM3&lt;SİLİNDİR HACMİ&lt;1500 CM3(SİVİL KULLANIM İÇİN)</t>
  </si>
  <si>
    <t>851822000000</t>
  </si>
  <si>
    <t>AYNI KABİNE MONTE EDİLMİŞ BİRDEN FAZLA HOPARLÖRLER</t>
  </si>
  <si>
    <t>731815680000</t>
  </si>
  <si>
    <t>DİĞER VİDA VE CİVATALAR (SOMUNLU VEYA RONDELALI OLSUN OLMASIN), DİĞERLERİ</t>
  </si>
  <si>
    <t>853180709000</t>
  </si>
  <si>
    <t>870710100000</t>
  </si>
  <si>
    <t>ÖZEL AMAÇLI BİNEK OTOMOBİLLERİ MONTAJ SANAYİ KAROSERLERİ</t>
  </si>
  <si>
    <t>940110001000</t>
  </si>
  <si>
    <t>SİVİL HAVA TAŞITLARI İÇİN OTURMAYA MAHSUS MOBİLYALAR (DERİYLE KAPLANMAMIŞ)</t>
  </si>
  <si>
    <t>903300900000</t>
  </si>
  <si>
    <t>90. FASILDA YER ALAN MAKİNA, ALET VE CİHAZLARA AİT AKSAM, PARÇA VE AKSESUAR (BU FASILIN BAŞKA YERİNDE BELİRTİLMEYEN VEYA YER ALMAYAN): DİĞERLERİ</t>
  </si>
  <si>
    <t>731815520000</t>
  </si>
  <si>
    <t>902000000015</t>
  </si>
  <si>
    <t>TENEFFÜS CİHAZLARININ AKSAM. PARÇA VE AKSESUARI</t>
  </si>
  <si>
    <t>870894200015</t>
  </si>
  <si>
    <t>MOTORLU TAŞ.MONTAJ SAN.KUL.HİDROLİK DİREKSİYON KUTULARI-AĞIRLIK&gt;30 KG.</t>
  </si>
  <si>
    <t>731815350011</t>
  </si>
  <si>
    <t>860900900000</t>
  </si>
  <si>
    <t>DİĞER AMAÇLI DİĞER KONTEYNERLER</t>
  </si>
  <si>
    <t>853180701000</t>
  </si>
  <si>
    <t>903090009000</t>
  </si>
  <si>
    <t>AKSAM, PARÇA VE AKSESUARIN SİVİL HAVA TAŞITLARINDA KULLANILMAYA MAHSUS OLANLARI</t>
  </si>
  <si>
    <t>851770000000</t>
  </si>
  <si>
    <t>401699917000</t>
  </si>
  <si>
    <t>KAUÇUK EŞYA -RÖMORKLAR.YARI RÖMORKLAR.AKSAM.PARÇA İÇİN (KAUÇUK-METAL BAĞLANTILI)</t>
  </si>
  <si>
    <t>940370000019</t>
  </si>
  <si>
    <t>PLASTİK MADDELERDEN MOBİLYALAR DİĞERLERİ</t>
  </si>
  <si>
    <t>731816400000</t>
  </si>
  <si>
    <t>DEMİR/ÇELİKTEN SOMUNLAR - DİĞER PASLANMAZ ÇELİKTEN GÖMME BAŞLI PERÇİN SOMUNU</t>
  </si>
  <si>
    <t>840729000000</t>
  </si>
  <si>
    <t>KIVILCIM ATEŞLEMELİ DİĞER DENİZ MOTORLARI-GÜÇ=&lt; 200 KW</t>
  </si>
  <si>
    <t>731815480012</t>
  </si>
  <si>
    <t>730439589000</t>
  </si>
  <si>
    <t>401699972100</t>
  </si>
  <si>
    <t>KAUÇUK EŞYA - DEMİRYOLU TAŞITLARININ AKSAM.PARÇA İÇİN</t>
  </si>
  <si>
    <t>870390000000</t>
  </si>
  <si>
    <t>BİNEK OTOMOBİLLERİ VE ESAS İTİBARİYLE İNSAN TAŞIMAK ÜZERE İMAL EDİLMİŞ DİĞER MOTORLU TAŞITLAR (87.02 POZİSYONUNA GİRENLER HARİÇ)(STEYŞIN VAGONLAR VE YARIŞ ARABALARI DAHİL) DİĞERLERİ</t>
  </si>
  <si>
    <t>731815420012</t>
  </si>
  <si>
    <t>870850200013</t>
  </si>
  <si>
    <t>DİFERANSİYELLİ HAREKET ETTİRİCİ AKSLAR VE TAŞIYICI AKSLAR;BUNLARIN AKSAM VE PARÇALARI-DİNGİL BAŞI</t>
  </si>
  <si>
    <t>853180400000</t>
  </si>
  <si>
    <t>ZİLLER, VIZILDAYICILAR, KAPI ÇANLARI VE BENZERİ</t>
  </si>
  <si>
    <t>850432008000</t>
  </si>
  <si>
    <t>MARŞ MOTORU</t>
  </si>
  <si>
    <t>731815200000</t>
  </si>
  <si>
    <t>DİĞER VİDA VE CİVATALAR (SOMUNLU VEYA RONDELALI OLSUN OLMASIN):</t>
  </si>
  <si>
    <t>731815820000</t>
  </si>
  <si>
    <t>DİĞER VİDA VE CİVATALAR (SOMUNLU VEYA RONDELALI OLSUN OLMASIN), ÇEKME DİRENCİ MM2.DE 800 N.DAN AZ OLANLAR</t>
  </si>
  <si>
    <t>681320002900</t>
  </si>
  <si>
    <t>FREN YASTIKLARI VE YASTIKLARI-AMYANT İÇERENLER-DİĞ ERLERİ</t>
  </si>
  <si>
    <t>731815620000</t>
  </si>
  <si>
    <t>401012000000</t>
  </si>
  <si>
    <t>TAŞIYICI KOLANLAR - VULKANİZE KAUÇUKTAN(DOKUMAYA ELVERİŞLİ MADDELERLE TAKVİYELİ)</t>
  </si>
  <si>
    <t>731815580000</t>
  </si>
  <si>
    <t>401699571100</t>
  </si>
  <si>
    <t>KAUÇUKTAN GENİŞLETME  MANŞONLARI - TRAKTÖR ŞASİSİ İÇİN</t>
  </si>
  <si>
    <t>731815420011</t>
  </si>
  <si>
    <t>DEMİR/ÇELİKTEN BAŞSIZ VİDALAR - ÇEKME DİRENCİ MM2. &lt; 800 N.</t>
  </si>
  <si>
    <t>FOBUSD 2015</t>
  </si>
  <si>
    <t>ABD VİRJİN ADALARI</t>
  </si>
  <si>
    <t>TRINIDAD VE TOBAGO</t>
  </si>
  <si>
    <t>SVAZILAND</t>
  </si>
  <si>
    <t>MARSHALL ADALARI</t>
  </si>
  <si>
    <t>KOCAELİ SERBEST BLG.</t>
  </si>
  <si>
    <t>( 1 OCAK - 31 MART  DÖNEMİ )</t>
  </si>
  <si>
    <t>( 1  OCAK -31 MART DÖNEMİ)</t>
  </si>
  <si>
    <t xml:space="preserve">SVAZILAND </t>
  </si>
  <si>
    <t>( 1 OCAK-31 MART DÖNEMİ )</t>
  </si>
  <si>
    <t>01.01.2016 - 31.03.2016</t>
  </si>
  <si>
    <t>01.01.2017 - 31.03.2017</t>
  </si>
  <si>
    <t>870333191011001</t>
  </si>
  <si>
    <t>DİZEL/YARI DİZEL YENİ BİNEK OTOMOBİLLERİ-2500 CM3&lt;SİLİNDİR HACMİ&lt;3000 CM3(SİVİL KULLANIM İÇİN)</t>
  </si>
  <si>
    <t>860800009000</t>
  </si>
  <si>
    <t xml:space="preserve">DEMİRYOLU VEYA TRAMVAY HATLARI SABİT MALZEMELER DİĞERLERİ  </t>
  </si>
  <si>
    <t>870290111200001</t>
  </si>
  <si>
    <t>BENZİNLİ YENİ MİDİBÜS-SİLİNDİR HACMİ&gt;2800 CM3(SİVİL KULLANIM İÇİN)</t>
  </si>
  <si>
    <t>870321901000001</t>
  </si>
  <si>
    <t>BENZİNLİ KULLANILMIŞ BİNEK OTOMOBİLLERİ-SİLİNDİR HACMİ&lt;1000 CM3(SİVİL KULLANIM İÇİN)</t>
  </si>
  <si>
    <t>870323901200001</t>
  </si>
  <si>
    <t>BENZİNLİ KULLANILMIŞ BİNEK OTOMOBİLLERİ-1600 CM3&lt;SİLİNDİR HACMİ&lt;2000 CM3(SİVİL KULLANIM İÇİN)</t>
  </si>
  <si>
    <t>860729000000</t>
  </si>
  <si>
    <t>DÖKME DEMİR VEYA ÇELİK DÖKÜMDEN DİĞER FRENLER VE BUNLARIN AKSAM VE PARÇALARI</t>
  </si>
  <si>
    <t>851120001000</t>
  </si>
  <si>
    <t>HAVA TAŞITLARI İÇİN ATEŞLEME.DİNAMO MANYETOLARI.MANYETİK VOLANLAR</t>
  </si>
  <si>
    <t>732090100000</t>
  </si>
  <si>
    <t>DEMİR VEYA ÇELİKTEN YASSI SPİRAL YAYLAR</t>
  </si>
  <si>
    <t>940591909018</t>
  </si>
  <si>
    <t>CAMDAN OLAN DİĞER AKSAM VE PARÇALAR</t>
  </si>
  <si>
    <t>850710800011</t>
  </si>
  <si>
    <t>PİSTONLU MOTORLAR İÇİN KURŞUN ASİTLİ STARTER AKÜMÜLATÖRLER DİĞERLERİ AĞIRLIK&lt;5 KG</t>
  </si>
  <si>
    <t>830140900021</t>
  </si>
  <si>
    <t>ASANSÖRLERİN. TELEFERİK CİHAZLARININ. GEZER VİNÇLERİN KİLİTLERİ</t>
  </si>
  <si>
    <t>940370000011</t>
  </si>
  <si>
    <t>PLASTİK MADDELERDEN MOBİLYALAR ÇOCUK KARYOLALARI VE BEŞİKLER</t>
  </si>
  <si>
    <t>731581000000</t>
  </si>
  <si>
    <t>DEMİR/ÇELİKTEN DESTEKLİ HALKALI ZİNCİRLER</t>
  </si>
  <si>
    <t>731813000000</t>
  </si>
  <si>
    <t>DEMİR VEYA ÇELİKTEN  ÇENGELLİ VE HALKALI VİDALAR (DİŞ AÇILMIŞ)</t>
  </si>
  <si>
    <t>903180801000</t>
  </si>
  <si>
    <t>DİĞER ALET, CİHAZ VE MAKİNALARIN SİVİL HAVA TAŞITLARINDA KULLANILMAYA MAHSUS OLANLARININ DİĞERLERİ</t>
  </si>
  <si>
    <t>853610900012</t>
  </si>
  <si>
    <t>BIÇAKLI SİGORTALAR AKIM&gt; 63 AMP.</t>
  </si>
  <si>
    <t>731812100000</t>
  </si>
  <si>
    <t>AHŞAP VİDALARI - PASLANMAZ ÇELİKTEN (DİŞ AÇILMIŞ)</t>
  </si>
  <si>
    <t>853120950000</t>
  </si>
  <si>
    <t>DİĞER SIVI KRİSTAL TERTİBATLI OLAN GÖSTERGE TABLOLALARI</t>
  </si>
  <si>
    <t>840810190000</t>
  </si>
  <si>
    <t>KULLANILMIŞ DİĞER DENİZ TAŞITLARI  İÇİN DİZEL VE YARI DİZEL MOTORU</t>
  </si>
  <si>
    <t>910990000000</t>
  </si>
  <si>
    <t>ELEKTRİKLİ OLMAYAN DİĞER SAAT MAKİNALARI</t>
  </si>
  <si>
    <t>853610500011</t>
  </si>
  <si>
    <t>CAM SİGORTALAR 10 AMP.&lt;AKIM=&lt;63 AMP</t>
  </si>
  <si>
    <t>870332199019001</t>
  </si>
  <si>
    <t>DİZEL/YARI DİZEL YENİ DİĞER OTOMOBİLLER-1500 CM3&lt;SİLİNDİR HACMİ&lt;2500 CM3(SİVİL KULLANIM İÇİN)</t>
  </si>
  <si>
    <t>870431390000001</t>
  </si>
  <si>
    <t>BENZİNLİ  KULLANILMIŞ TAŞITLAR - SİLİNDİR HAC.&gt;2800 CM3-TAŞ.KAP.&lt; 5 TON(SİVİL KULLANIM İÇİN)</t>
  </si>
  <si>
    <t>870423990000001</t>
  </si>
  <si>
    <t>DİZEL/YARI DİZEL KULLANILMIŞ TAŞITLAR - TAŞ.KAP.&gt; 20 TON(SİVİL KULLANIM İÇİN)</t>
  </si>
  <si>
    <t>401699912000</t>
  </si>
  <si>
    <t>KAUÇUK EŞYA -DEMİRYOLU HATLARI SABİT MALZEMELERİ İÇİN (KAUÇUK-METAL BAĞLANTILI)</t>
  </si>
  <si>
    <t>870590300000001</t>
  </si>
  <si>
    <t>BETON POMPALAMA TAŞITLARI(SİVİL KULLANIM İÇİN)</t>
  </si>
  <si>
    <t>870323199019001</t>
  </si>
  <si>
    <t>BENZİNLİ YENİ DİĞER OTOMOBİLLER-1500 CM3&lt;SİLİNDİR HACMİ&lt;3000 CM3(SİVİL KULLANIM İÇİN)</t>
  </si>
  <si>
    <t>871420000000</t>
  </si>
  <si>
    <t>SAKAT VE HASTA ARABALARI İÇİN AKSAM VE PARÇALAR</t>
  </si>
  <si>
    <t>700721200021</t>
  </si>
  <si>
    <t>KURŞUNA DAYANIKLI OLANLAR</t>
  </si>
  <si>
    <t>870290391300001</t>
  </si>
  <si>
    <t>BENZİNLİ KULLANILMIŞ MİNİBÜS-SİLİNDİR HACMİ&lt;2800 CM3(SİVİL KULLANIM İÇİN)</t>
  </si>
  <si>
    <t>870333199019001</t>
  </si>
  <si>
    <t>DİZEL/YARI DİZEL YENİ DİĞER OTOMOBİLLER-SİLİNDİR HACMİ&gt;2500 CM3(SİVİL KULLANIM İÇİN)</t>
  </si>
  <si>
    <t>840721100000001</t>
  </si>
  <si>
    <t>KIVILCIM ATEŞLEMELİ DIŞTAN TAKMA DENİZ MOTORLARI; SİLİNDİR HACMİ=&lt; 325 CM3(SİVİL KULLANIM İÇİN)</t>
  </si>
  <si>
    <t xml:space="preserve">( 1 OCAK-31 MART  DÖNEMİ ) 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</si>
</sst>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"/>
    <numFmt numFmtId="174" formatCode="#,##0.000"/>
    <numFmt numFmtId="175" formatCode="#,##0.0000"/>
    <numFmt numFmtId="176" formatCode="0.0"/>
    <numFmt numFmtId="177" formatCode="0.0000"/>
    <numFmt numFmtId="178" formatCode="###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00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###0.00"/>
    <numFmt numFmtId="190" formatCode="###0.0"/>
  </numFmts>
  <fonts count="8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8"/>
      <name val="Arial Tu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serif"/>
      <family val="0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0"/>
      <color rgb="FF55555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0" borderId="6" applyNumberFormat="0" applyAlignment="0" applyProtection="0"/>
    <xf numFmtId="0" fontId="6" fillId="0" borderId="0" applyNumberFormat="0" applyFill="0" applyBorder="0" applyAlignment="0" applyProtection="0"/>
    <xf numFmtId="0" fontId="73" fillId="22" borderId="7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76" fillId="2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80" fillId="24" borderId="0" applyNumberFormat="0" applyBorder="0" applyAlignment="0" applyProtection="0"/>
    <xf numFmtId="0" fontId="5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25" borderId="8" applyNumberFormat="0" applyFont="0" applyAlignment="0" applyProtection="0"/>
    <xf numFmtId="0" fontId="53" fillId="25" borderId="8" applyNumberFormat="0" applyFont="0" applyAlignment="0" applyProtection="0"/>
    <xf numFmtId="0" fontId="81" fillId="26" borderId="0" applyNumberFormat="0" applyBorder="0" applyAlignment="0" applyProtection="0"/>
    <xf numFmtId="0" fontId="8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4" fontId="9" fillId="33" borderId="11" xfId="0" applyNumberFormat="1" applyFont="1" applyFill="1" applyBorder="1" applyAlignment="1" applyProtection="1">
      <alignment horizontal="right" vertical="top"/>
      <protection/>
    </xf>
    <xf numFmtId="2" fontId="3" fillId="0" borderId="11" xfId="0" applyNumberFormat="1" applyFont="1" applyBorder="1" applyAlignment="1">
      <alignment/>
    </xf>
    <xf numFmtId="0" fontId="87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right" vertical="center"/>
    </xf>
    <xf numFmtId="10" fontId="5" fillId="33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4" fontId="13" fillId="33" borderId="10" xfId="0" applyNumberFormat="1" applyFont="1" applyFill="1" applyBorder="1" applyAlignment="1">
      <alignment horizontal="right" vertical="center"/>
    </xf>
    <xf numFmtId="10" fontId="13" fillId="33" borderId="10" xfId="0" applyNumberFormat="1" applyFont="1" applyFill="1" applyBorder="1" applyAlignment="1">
      <alignment horizontal="right" vertical="center"/>
    </xf>
    <xf numFmtId="0" fontId="13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2" fontId="3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4" fontId="11" fillId="0" borderId="10" xfId="0" applyNumberFormat="1" applyFont="1" applyFill="1" applyBorder="1" applyAlignment="1" applyProtection="1">
      <alignment horizontal="right"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horizontal="right" vertical="top" wrapText="1"/>
      <protection/>
    </xf>
    <xf numFmtId="0" fontId="15" fillId="33" borderId="13" xfId="0" applyNumberFormat="1" applyFont="1" applyFill="1" applyBorder="1" applyAlignment="1" applyProtection="1">
      <alignment vertical="top" wrapText="1"/>
      <protection/>
    </xf>
    <xf numFmtId="0" fontId="15" fillId="33" borderId="13" xfId="0" applyNumberFormat="1" applyFont="1" applyFill="1" applyBorder="1" applyAlignment="1" applyProtection="1">
      <alignment horizontal="right" vertical="top" wrapText="1"/>
      <protection/>
    </xf>
    <xf numFmtId="0" fontId="5" fillId="34" borderId="10" xfId="0" applyNumberFormat="1" applyFont="1" applyFill="1" applyBorder="1" applyAlignment="1" applyProtection="1">
      <alignment horizontal="left" vertical="top"/>
      <protection/>
    </xf>
    <xf numFmtId="4" fontId="5" fillId="34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4" fontId="5" fillId="0" borderId="10" xfId="0" applyNumberFormat="1" applyFont="1" applyFill="1" applyBorder="1" applyAlignment="1" applyProtection="1">
      <alignment horizontal="right" vertical="top"/>
      <protection/>
    </xf>
    <xf numFmtId="0" fontId="10" fillId="0" borderId="10" xfId="0" applyNumberFormat="1" applyFont="1" applyFill="1" applyBorder="1" applyAlignment="1" applyProtection="1">
      <alignment horizontal="right" vertical="top" wrapText="1"/>
      <protection/>
    </xf>
    <xf numFmtId="4" fontId="10" fillId="0" borderId="10" xfId="0" applyNumberFormat="1" applyFont="1" applyFill="1" applyBorder="1" applyAlignment="1" applyProtection="1">
      <alignment horizontal="right" vertical="top" wrapText="1"/>
      <protection/>
    </xf>
    <xf numFmtId="0" fontId="5" fillId="35" borderId="10" xfId="0" applyFont="1" applyFill="1" applyBorder="1" applyAlignment="1">
      <alignment horizontal="right" vertical="center"/>
    </xf>
    <xf numFmtId="4" fontId="5" fillId="35" borderId="10" xfId="0" applyNumberFormat="1" applyFont="1" applyFill="1" applyBorder="1" applyAlignment="1">
      <alignment horizontal="right" vertical="center"/>
    </xf>
    <xf numFmtId="10" fontId="5" fillId="35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</cellXfs>
  <cellStyles count="93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Bağlı Hücre" xfId="54"/>
    <cellStyle name="Bağlı Hücre 2" xfId="55"/>
    <cellStyle name="Başlık 1" xfId="56"/>
    <cellStyle name="Başlık 1 2" xfId="57"/>
    <cellStyle name="Başlık 2" xfId="58"/>
    <cellStyle name="Başlık 2 2" xfId="59"/>
    <cellStyle name="Başlık 3" xfId="60"/>
    <cellStyle name="Başlık 3 2" xfId="61"/>
    <cellStyle name="Başlık 4" xfId="62"/>
    <cellStyle name="Başlık 4 2" xfId="63"/>
    <cellStyle name="Comma [0]" xfId="64"/>
    <cellStyle name="Çıkış" xfId="65"/>
    <cellStyle name="Çıkış 2" xfId="66"/>
    <cellStyle name="Giriş" xfId="67"/>
    <cellStyle name="Giriş 2" xfId="68"/>
    <cellStyle name="Hesaplama" xfId="69"/>
    <cellStyle name="Hesaplama 2" xfId="70"/>
    <cellStyle name="Hyperlink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3" xfId="81"/>
    <cellStyle name="Normal 4" xfId="82"/>
    <cellStyle name="Not" xfId="83"/>
    <cellStyle name="Not 2" xfId="84"/>
    <cellStyle name="Nötr" xfId="85"/>
    <cellStyle name="Nötr 2" xfId="86"/>
    <cellStyle name="Currency" xfId="87"/>
    <cellStyle name="Currency [0]" xfId="88"/>
    <cellStyle name="Toplam" xfId="89"/>
    <cellStyle name="Toplam 2" xfId="90"/>
    <cellStyle name="Uyarı Metni" xfId="91"/>
    <cellStyle name="Uyarı Metni 2" xfId="92"/>
    <cellStyle name="Comma" xfId="93"/>
    <cellStyle name="Vurgu1" xfId="94"/>
    <cellStyle name="Vurgu1 2" xfId="95"/>
    <cellStyle name="Vurgu2" xfId="96"/>
    <cellStyle name="Vurgu2 2" xfId="97"/>
    <cellStyle name="Vurgu3" xfId="98"/>
    <cellStyle name="Vurgu3 2" xfId="99"/>
    <cellStyle name="Vurgu4" xfId="100"/>
    <cellStyle name="Vurgu4 2" xfId="101"/>
    <cellStyle name="Vurgu5" xfId="102"/>
    <cellStyle name="Vurgu5 2" xfId="103"/>
    <cellStyle name="Vurgu6" xfId="104"/>
    <cellStyle name="Vurgu6 2" xfId="105"/>
    <cellStyle name="Percen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0.00390625" style="0" customWidth="1"/>
    <col min="2" max="3" width="15.375" style="0" bestFit="1" customWidth="1"/>
    <col min="4" max="4" width="15.25390625" style="0" bestFit="1" customWidth="1"/>
    <col min="5" max="6" width="16.375" style="0" bestFit="1" customWidth="1"/>
    <col min="7" max="7" width="10.00390625" style="1" customWidth="1"/>
  </cols>
  <sheetData>
    <row r="1" spans="1:7" ht="12.75">
      <c r="A1" s="62" t="s">
        <v>249</v>
      </c>
      <c r="B1" s="62"/>
      <c r="C1" s="62"/>
      <c r="D1" s="62"/>
      <c r="E1" s="62"/>
      <c r="F1" s="62"/>
      <c r="G1" s="62"/>
    </row>
    <row r="2" spans="1:7" ht="12.75">
      <c r="A2" s="62" t="s">
        <v>52</v>
      </c>
      <c r="B2" s="62"/>
      <c r="C2" s="62"/>
      <c r="D2" s="62"/>
      <c r="E2" s="62"/>
      <c r="F2" s="62"/>
      <c r="G2" s="62"/>
    </row>
    <row r="3" spans="1:7" ht="12.75">
      <c r="A3" s="62" t="s">
        <v>1346</v>
      </c>
      <c r="B3" s="62"/>
      <c r="C3" s="62"/>
      <c r="D3" s="62"/>
      <c r="E3" s="62"/>
      <c r="F3" s="62"/>
      <c r="G3" s="62"/>
    </row>
    <row r="4" spans="1:7" ht="12.75">
      <c r="A4" s="2"/>
      <c r="B4" s="3">
        <v>2016</v>
      </c>
      <c r="C4" s="3">
        <v>2017</v>
      </c>
      <c r="D4" s="3" t="s">
        <v>54</v>
      </c>
      <c r="E4" s="3">
        <v>2016</v>
      </c>
      <c r="F4" s="3">
        <v>2017</v>
      </c>
      <c r="G4" s="4" t="s">
        <v>54</v>
      </c>
    </row>
    <row r="5" spans="1:7" ht="12.75">
      <c r="A5" s="5" t="s">
        <v>51</v>
      </c>
      <c r="B5" s="61" t="s">
        <v>53</v>
      </c>
      <c r="C5" s="61"/>
      <c r="D5" s="3" t="s">
        <v>57</v>
      </c>
      <c r="E5" s="61" t="s">
        <v>55</v>
      </c>
      <c r="F5" s="61"/>
      <c r="G5" s="4" t="s">
        <v>56</v>
      </c>
    </row>
    <row r="6" spans="1:7" ht="12.75">
      <c r="A6" s="51" t="s">
        <v>940</v>
      </c>
      <c r="B6" s="52">
        <v>3666</v>
      </c>
      <c r="C6" s="52">
        <v>4551</v>
      </c>
      <c r="D6" s="52">
        <v>24.14075286415712</v>
      </c>
      <c r="E6" s="52">
        <v>327362888.72</v>
      </c>
      <c r="F6" s="52">
        <v>249991707.6</v>
      </c>
      <c r="G6" s="52">
        <v>-23.634683034025016</v>
      </c>
    </row>
    <row r="7" spans="1:7" ht="12.75">
      <c r="A7" s="53" t="s">
        <v>888</v>
      </c>
      <c r="B7" s="54">
        <v>159710</v>
      </c>
      <c r="C7" s="54">
        <v>263781</v>
      </c>
      <c r="D7" s="54">
        <v>65.1624819986225</v>
      </c>
      <c r="E7" s="54">
        <v>1588436015.34</v>
      </c>
      <c r="F7" s="54">
        <v>3013396922.26</v>
      </c>
      <c r="G7" s="54">
        <v>89.70842345292654</v>
      </c>
    </row>
    <row r="8" spans="1:7" ht="12.75">
      <c r="A8" s="51" t="s">
        <v>889</v>
      </c>
      <c r="B8" s="52">
        <v>96868</v>
      </c>
      <c r="C8" s="52">
        <v>85922</v>
      </c>
      <c r="D8" s="52">
        <v>-11.299913284056654</v>
      </c>
      <c r="E8" s="52">
        <v>1228380783.22</v>
      </c>
      <c r="F8" s="52">
        <v>1136691058.18</v>
      </c>
      <c r="G8" s="52">
        <v>-7.4642754341736195</v>
      </c>
    </row>
    <row r="9" spans="1:7" ht="12.75">
      <c r="A9" s="53" t="s">
        <v>937</v>
      </c>
      <c r="B9" s="54">
        <v>47</v>
      </c>
      <c r="C9" s="54">
        <v>72</v>
      </c>
      <c r="D9" s="54">
        <v>53.191489361702125</v>
      </c>
      <c r="E9" s="54">
        <v>3470825.4</v>
      </c>
      <c r="F9" s="54">
        <v>4921087.31</v>
      </c>
      <c r="G9" s="54">
        <v>41.78435221777505</v>
      </c>
    </row>
    <row r="10" spans="1:7" ht="12.75">
      <c r="A10" s="51" t="s">
        <v>938</v>
      </c>
      <c r="B10" s="52">
        <v>627</v>
      </c>
      <c r="C10" s="52">
        <v>1316</v>
      </c>
      <c r="D10" s="52">
        <v>109.8883572567783</v>
      </c>
      <c r="E10" s="52">
        <v>46979831.85</v>
      </c>
      <c r="F10" s="52">
        <v>84924742.78</v>
      </c>
      <c r="G10" s="52">
        <v>80.7685115841895</v>
      </c>
    </row>
    <row r="11" spans="1:7" ht="12.75">
      <c r="A11" s="53" t="s">
        <v>939</v>
      </c>
      <c r="B11" s="54">
        <v>60606</v>
      </c>
      <c r="C11" s="54">
        <v>47651</v>
      </c>
      <c r="D11" s="54">
        <v>-21.375771375771375</v>
      </c>
      <c r="E11" s="54">
        <v>13298897.21</v>
      </c>
      <c r="F11" s="54">
        <v>9970850.93</v>
      </c>
      <c r="G11" s="54">
        <v>-25.024979345637043</v>
      </c>
    </row>
    <row r="12" spans="1:7" ht="12.75">
      <c r="A12" s="51" t="s">
        <v>941</v>
      </c>
      <c r="B12" s="52">
        <v>484724500.362</v>
      </c>
      <c r="C12" s="52">
        <v>515490227.718</v>
      </c>
      <c r="D12" s="52">
        <v>6.347054323233851</v>
      </c>
      <c r="E12" s="52">
        <v>1657009182.59</v>
      </c>
      <c r="F12" s="52">
        <v>1738889593.7</v>
      </c>
      <c r="G12" s="52">
        <v>4.941457897174497</v>
      </c>
    </row>
    <row r="13" spans="1:7" ht="12.75">
      <c r="A13" s="55"/>
      <c r="B13" s="56">
        <v>485046024.362</v>
      </c>
      <c r="C13" s="56">
        <v>515893520.718</v>
      </c>
      <c r="D13" s="56">
        <v>6.359705019039157</v>
      </c>
      <c r="E13" s="56">
        <v>4864938424.33</v>
      </c>
      <c r="F13" s="56">
        <v>6238785962.76</v>
      </c>
      <c r="G13" s="56">
        <v>28.239772399980723</v>
      </c>
    </row>
    <row r="15" ht="12.75">
      <c r="A15" s="16"/>
    </row>
    <row r="16" ht="12.75">
      <c r="A16" s="16"/>
    </row>
  </sheetData>
  <sheetProtection/>
  <mergeCells count="5">
    <mergeCell ref="B5:C5"/>
    <mergeCell ref="E5:F5"/>
    <mergeCell ref="A1:G1"/>
    <mergeCell ref="A2:G2"/>
    <mergeCell ref="A3:G3"/>
  </mergeCells>
  <printOptions/>
  <pageMargins left="0.75" right="0.75" top="1" bottom="1" header="0.5" footer="0.5"/>
  <pageSetup horizontalDpi="200" verticalDpi="200" orientation="landscape" paperSize="9" scale="90" r:id="rId1"/>
  <headerFooter alignWithMargins="0">
    <oddFooter>&amp;L&amp;"Arial Tur,Kalın"B.İ.M.&amp;C&amp;D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625" style="0" bestFit="1" customWidth="1"/>
    <col min="2" max="2" width="16.00390625" style="0" customWidth="1"/>
    <col min="3" max="3" width="16.875" style="0" customWidth="1"/>
    <col min="4" max="4" width="10.875" style="7" bestFit="1" customWidth="1"/>
    <col min="5" max="5" width="9.125" style="6" customWidth="1"/>
  </cols>
  <sheetData>
    <row r="1" spans="1:4" s="6" customFormat="1" ht="12.75">
      <c r="A1" s="62" t="s">
        <v>249</v>
      </c>
      <c r="B1" s="62"/>
      <c r="C1" s="62"/>
      <c r="D1" s="62"/>
    </row>
    <row r="2" spans="1:4" s="6" customFormat="1" ht="12.75">
      <c r="A2" s="62" t="s">
        <v>33</v>
      </c>
      <c r="B2" s="62"/>
      <c r="C2" s="62"/>
      <c r="D2" s="62"/>
    </row>
    <row r="3" spans="1:4" s="6" customFormat="1" ht="12.75">
      <c r="A3" s="63" t="s">
        <v>1348</v>
      </c>
      <c r="B3" s="63"/>
      <c r="C3" s="63"/>
      <c r="D3" s="63"/>
    </row>
    <row r="4" spans="1:5" ht="12.75">
      <c r="A4" s="2"/>
      <c r="B4" s="12">
        <v>2016</v>
      </c>
      <c r="C4" s="12">
        <v>2017</v>
      </c>
      <c r="D4" s="4" t="s">
        <v>245</v>
      </c>
      <c r="E4" s="12">
        <v>2017</v>
      </c>
    </row>
    <row r="5" spans="1:5" ht="12.75">
      <c r="A5" s="25" t="s">
        <v>788</v>
      </c>
      <c r="B5" s="25" t="s">
        <v>789</v>
      </c>
      <c r="C5" s="25" t="s">
        <v>789</v>
      </c>
      <c r="D5" s="25" t="s">
        <v>789</v>
      </c>
      <c r="E5" s="13" t="s">
        <v>233</v>
      </c>
    </row>
    <row r="6" spans="1:5" ht="12.75">
      <c r="A6" s="30" t="s">
        <v>1161</v>
      </c>
      <c r="B6" s="31">
        <v>859826563.13</v>
      </c>
      <c r="C6" s="31">
        <v>917159161.96</v>
      </c>
      <c r="D6" s="32">
        <v>0.0667</v>
      </c>
      <c r="E6" s="10">
        <f>C6/$C$179*100</f>
        <v>14.70092366422929</v>
      </c>
    </row>
    <row r="7" spans="1:5" ht="12.75">
      <c r="A7" s="30" t="s">
        <v>58</v>
      </c>
      <c r="B7" s="31">
        <v>539905769.55</v>
      </c>
      <c r="C7" s="31">
        <v>772938679.13</v>
      </c>
      <c r="D7" s="32">
        <v>0.4316</v>
      </c>
      <c r="E7" s="10">
        <f aca="true" t="shared" si="0" ref="E7:E70">C7/$C$179*100</f>
        <v>12.389248224634665</v>
      </c>
    </row>
    <row r="8" spans="1:5" ht="12.75">
      <c r="A8" s="30" t="s">
        <v>61</v>
      </c>
      <c r="B8" s="31">
        <v>615542768.82</v>
      </c>
      <c r="C8" s="31">
        <v>740607779.7</v>
      </c>
      <c r="D8" s="32">
        <v>0.2032</v>
      </c>
      <c r="E8" s="10">
        <f t="shared" si="0"/>
        <v>11.8710240120557</v>
      </c>
    </row>
    <row r="9" spans="1:5" ht="12.75">
      <c r="A9" s="30" t="s">
        <v>60</v>
      </c>
      <c r="B9" s="31">
        <v>517872757.92</v>
      </c>
      <c r="C9" s="31">
        <v>694955598.92</v>
      </c>
      <c r="D9" s="32">
        <v>0.3419</v>
      </c>
      <c r="E9" s="10">
        <f t="shared" si="0"/>
        <v>11.139276183992628</v>
      </c>
    </row>
    <row r="10" spans="1:5" ht="12.75">
      <c r="A10" s="30" t="s">
        <v>62</v>
      </c>
      <c r="B10" s="31">
        <v>299758200.68</v>
      </c>
      <c r="C10" s="31">
        <v>380814341.1</v>
      </c>
      <c r="D10" s="32">
        <v>0.2704</v>
      </c>
      <c r="E10" s="10">
        <f t="shared" si="0"/>
        <v>6.103981501739645</v>
      </c>
    </row>
    <row r="11" spans="1:5" ht="12.75">
      <c r="A11" s="30" t="s">
        <v>69</v>
      </c>
      <c r="B11" s="31">
        <v>213988313.61</v>
      </c>
      <c r="C11" s="31">
        <v>285023404.25</v>
      </c>
      <c r="D11" s="32">
        <v>0.332</v>
      </c>
      <c r="E11" s="10">
        <f t="shared" si="0"/>
        <v>4.56857160914537</v>
      </c>
    </row>
    <row r="12" spans="1:5" ht="12.75">
      <c r="A12" s="30" t="s">
        <v>1162</v>
      </c>
      <c r="B12" s="31">
        <v>128119260.89</v>
      </c>
      <c r="C12" s="31">
        <v>225452647.13</v>
      </c>
      <c r="D12" s="32">
        <v>0.7597</v>
      </c>
      <c r="E12" s="10">
        <f t="shared" si="0"/>
        <v>3.613726267830819</v>
      </c>
    </row>
    <row r="13" spans="1:5" ht="12.75">
      <c r="A13" s="30" t="s">
        <v>68</v>
      </c>
      <c r="B13" s="31">
        <v>132059157.91</v>
      </c>
      <c r="C13" s="31">
        <v>196451903.9</v>
      </c>
      <c r="D13" s="32">
        <v>0.4876</v>
      </c>
      <c r="E13" s="10">
        <f t="shared" si="0"/>
        <v>3.1488803282023623</v>
      </c>
    </row>
    <row r="14" spans="1:5" ht="12.75">
      <c r="A14" s="30" t="s">
        <v>70</v>
      </c>
      <c r="B14" s="31">
        <v>134923343.06</v>
      </c>
      <c r="C14" s="31">
        <v>194090754.24</v>
      </c>
      <c r="D14" s="32">
        <v>0.4385</v>
      </c>
      <c r="E14" s="10">
        <f t="shared" si="0"/>
        <v>3.111034028071312</v>
      </c>
    </row>
    <row r="15" spans="1:5" ht="12.75">
      <c r="A15" s="30" t="s">
        <v>67</v>
      </c>
      <c r="B15" s="31">
        <v>204305394.74</v>
      </c>
      <c r="C15" s="31">
        <v>159239572.04</v>
      </c>
      <c r="D15" s="32">
        <v>-0.2206</v>
      </c>
      <c r="E15" s="10">
        <f t="shared" si="0"/>
        <v>2.552412809006728</v>
      </c>
    </row>
    <row r="16" spans="1:5" ht="12.75">
      <c r="A16" s="30" t="s">
        <v>1163</v>
      </c>
      <c r="B16" s="31">
        <v>128566203.73</v>
      </c>
      <c r="C16" s="31">
        <v>140218466.76</v>
      </c>
      <c r="D16" s="32">
        <v>0.0906</v>
      </c>
      <c r="E16" s="10">
        <f t="shared" si="0"/>
        <v>2.2475280863453153</v>
      </c>
    </row>
    <row r="17" spans="1:5" ht="12.75">
      <c r="A17" s="30" t="s">
        <v>77</v>
      </c>
      <c r="B17" s="31">
        <v>75806465.29</v>
      </c>
      <c r="C17" s="31">
        <v>124918227.4</v>
      </c>
      <c r="D17" s="32">
        <v>0.6479</v>
      </c>
      <c r="E17" s="10">
        <f t="shared" si="0"/>
        <v>2.0022842287850655</v>
      </c>
    </row>
    <row r="18" spans="1:5" ht="12.75">
      <c r="A18" s="30" t="s">
        <v>775</v>
      </c>
      <c r="B18" s="31">
        <v>59913772.58</v>
      </c>
      <c r="C18" s="31">
        <v>120076487.75</v>
      </c>
      <c r="D18" s="32">
        <v>1.0042</v>
      </c>
      <c r="E18" s="10">
        <f t="shared" si="0"/>
        <v>1.9246771481943723</v>
      </c>
    </row>
    <row r="19" spans="1:5" ht="12.75">
      <c r="A19" s="30" t="s">
        <v>91</v>
      </c>
      <c r="B19" s="31">
        <v>38246097.53</v>
      </c>
      <c r="C19" s="31">
        <v>87334313.96</v>
      </c>
      <c r="D19" s="32">
        <v>1.2835</v>
      </c>
      <c r="E19" s="10">
        <f t="shared" si="0"/>
        <v>1.399860717795227</v>
      </c>
    </row>
    <row r="20" spans="1:5" ht="12.75">
      <c r="A20" s="30" t="s">
        <v>1165</v>
      </c>
      <c r="B20" s="31">
        <v>79103982.8</v>
      </c>
      <c r="C20" s="31">
        <v>81471511.05</v>
      </c>
      <c r="D20" s="32">
        <v>0.0299</v>
      </c>
      <c r="E20" s="10">
        <f t="shared" si="0"/>
        <v>1.3058872597379108</v>
      </c>
    </row>
    <row r="21" spans="1:5" ht="12.75">
      <c r="A21" s="30" t="s">
        <v>1164</v>
      </c>
      <c r="B21" s="31">
        <v>41042018.18</v>
      </c>
      <c r="C21" s="31">
        <v>80046849.25</v>
      </c>
      <c r="D21" s="32">
        <v>0.9504</v>
      </c>
      <c r="E21" s="10">
        <f t="shared" si="0"/>
        <v>1.2830516983241362</v>
      </c>
    </row>
    <row r="22" spans="1:5" ht="12.75">
      <c r="A22" s="30" t="s">
        <v>78</v>
      </c>
      <c r="B22" s="31">
        <v>49285202.65</v>
      </c>
      <c r="C22" s="31">
        <v>61101069.48</v>
      </c>
      <c r="D22" s="32">
        <v>0.2397</v>
      </c>
      <c r="E22" s="10">
        <f t="shared" si="0"/>
        <v>0.9793743501495163</v>
      </c>
    </row>
    <row r="23" spans="1:5" ht="12.75">
      <c r="A23" s="30" t="s">
        <v>73</v>
      </c>
      <c r="B23" s="31">
        <v>53862914.08</v>
      </c>
      <c r="C23" s="31">
        <v>56003371.89</v>
      </c>
      <c r="D23" s="32">
        <v>0.0397</v>
      </c>
      <c r="E23" s="10">
        <f t="shared" si="0"/>
        <v>0.897664581286973</v>
      </c>
    </row>
    <row r="24" spans="1:5" ht="12.75">
      <c r="A24" s="30" t="s">
        <v>1167</v>
      </c>
      <c r="B24" s="31">
        <v>51972934.87</v>
      </c>
      <c r="C24" s="31">
        <v>53292574.57</v>
      </c>
      <c r="D24" s="32">
        <v>0.0254</v>
      </c>
      <c r="E24" s="10">
        <f t="shared" si="0"/>
        <v>0.8542138628911017</v>
      </c>
    </row>
    <row r="25" spans="1:5" ht="12.75">
      <c r="A25" s="30" t="s">
        <v>72</v>
      </c>
      <c r="B25" s="31">
        <v>45458834.93</v>
      </c>
      <c r="C25" s="31">
        <v>52855133.76</v>
      </c>
      <c r="D25" s="32">
        <v>0.1627</v>
      </c>
      <c r="E25" s="10">
        <f t="shared" si="0"/>
        <v>0.8472022293359335</v>
      </c>
    </row>
    <row r="26" spans="1:5" ht="12.75">
      <c r="A26" s="30" t="s">
        <v>1166</v>
      </c>
      <c r="B26" s="31">
        <v>42769730.43</v>
      </c>
      <c r="C26" s="31">
        <v>51836949.83</v>
      </c>
      <c r="D26" s="32">
        <v>0.212</v>
      </c>
      <c r="E26" s="10">
        <f t="shared" si="0"/>
        <v>0.8308820039575079</v>
      </c>
    </row>
    <row r="27" spans="1:5" ht="12.75">
      <c r="A27" s="30" t="s">
        <v>83</v>
      </c>
      <c r="B27" s="31">
        <v>26948637.73</v>
      </c>
      <c r="C27" s="31">
        <v>44266342.98</v>
      </c>
      <c r="D27" s="32">
        <v>0.6426</v>
      </c>
      <c r="E27" s="10">
        <f t="shared" si="0"/>
        <v>0.7095345672095608</v>
      </c>
    </row>
    <row r="28" spans="1:5" ht="12.75">
      <c r="A28" s="30" t="s">
        <v>85</v>
      </c>
      <c r="B28" s="31">
        <v>35784696.24</v>
      </c>
      <c r="C28" s="31">
        <v>40943419.9</v>
      </c>
      <c r="D28" s="32">
        <v>0.1442</v>
      </c>
      <c r="E28" s="10">
        <f t="shared" si="0"/>
        <v>0.6562722322002353</v>
      </c>
    </row>
    <row r="29" spans="1:5" ht="12.75">
      <c r="A29" s="30" t="s">
        <v>93</v>
      </c>
      <c r="B29" s="31">
        <v>22365333.66</v>
      </c>
      <c r="C29" s="31">
        <v>40397138.49</v>
      </c>
      <c r="D29" s="32">
        <v>0.8062</v>
      </c>
      <c r="E29" s="10">
        <f t="shared" si="0"/>
        <v>0.6475160188398026</v>
      </c>
    </row>
    <row r="30" spans="1:5" ht="12.75">
      <c r="A30" s="30" t="s">
        <v>1168</v>
      </c>
      <c r="B30" s="31">
        <v>35465506.53</v>
      </c>
      <c r="C30" s="31">
        <v>33150763.33</v>
      </c>
      <c r="D30" s="32">
        <v>-0.0653</v>
      </c>
      <c r="E30" s="10">
        <f t="shared" si="0"/>
        <v>0.5313656138851461</v>
      </c>
    </row>
    <row r="31" spans="1:5" ht="12.75">
      <c r="A31" s="30" t="s">
        <v>80</v>
      </c>
      <c r="B31" s="31">
        <v>21262505.42</v>
      </c>
      <c r="C31" s="31">
        <v>33074255.09</v>
      </c>
      <c r="D31" s="32">
        <v>0.5555</v>
      </c>
      <c r="E31" s="10">
        <f t="shared" si="0"/>
        <v>0.5301392817035857</v>
      </c>
    </row>
    <row r="32" spans="1:5" ht="12.75">
      <c r="A32" s="30" t="s">
        <v>89</v>
      </c>
      <c r="B32" s="31">
        <v>16948201.62</v>
      </c>
      <c r="C32" s="31">
        <v>31041969.77</v>
      </c>
      <c r="D32" s="32">
        <v>0.8316</v>
      </c>
      <c r="E32" s="10">
        <f t="shared" si="0"/>
        <v>0.4975642689986951</v>
      </c>
    </row>
    <row r="33" spans="1:5" ht="12.75">
      <c r="A33" s="30" t="s">
        <v>81</v>
      </c>
      <c r="B33" s="31">
        <v>18578402.25</v>
      </c>
      <c r="C33" s="31">
        <v>30665578.29</v>
      </c>
      <c r="D33" s="32">
        <v>0.6506</v>
      </c>
      <c r="E33" s="10">
        <f t="shared" si="0"/>
        <v>0.491531180473993</v>
      </c>
    </row>
    <row r="34" spans="1:5" ht="12.75">
      <c r="A34" s="30" t="s">
        <v>1169</v>
      </c>
      <c r="B34" s="31">
        <v>18602651.42</v>
      </c>
      <c r="C34" s="31">
        <v>30287159.99</v>
      </c>
      <c r="D34" s="32">
        <v>0.6281</v>
      </c>
      <c r="E34" s="10">
        <f t="shared" si="0"/>
        <v>0.4854656045388861</v>
      </c>
    </row>
    <row r="35" spans="1:5" ht="12.75">
      <c r="A35" s="30" t="s">
        <v>74</v>
      </c>
      <c r="B35" s="31">
        <v>12644206.97</v>
      </c>
      <c r="C35" s="31">
        <v>23686824.17</v>
      </c>
      <c r="D35" s="32">
        <v>0.8733</v>
      </c>
      <c r="E35" s="10">
        <f t="shared" si="0"/>
        <v>0.3796704088165432</v>
      </c>
    </row>
    <row r="36" spans="1:5" ht="12.75">
      <c r="A36" s="30" t="s">
        <v>96</v>
      </c>
      <c r="B36" s="31">
        <v>19360155.36</v>
      </c>
      <c r="C36" s="31">
        <v>21484028.14</v>
      </c>
      <c r="D36" s="32">
        <v>0.1097</v>
      </c>
      <c r="E36" s="10">
        <f t="shared" si="0"/>
        <v>0.34436232094257646</v>
      </c>
    </row>
    <row r="37" spans="1:5" ht="12.75">
      <c r="A37" s="30" t="s">
        <v>1170</v>
      </c>
      <c r="B37" s="31">
        <v>11024522.82</v>
      </c>
      <c r="C37" s="31">
        <v>20440532.96</v>
      </c>
      <c r="D37" s="32">
        <v>0.8541</v>
      </c>
      <c r="E37" s="10">
        <f t="shared" si="0"/>
        <v>0.3276363876243197</v>
      </c>
    </row>
    <row r="38" spans="1:5" ht="12.75">
      <c r="A38" s="30" t="s">
        <v>1171</v>
      </c>
      <c r="B38" s="31">
        <v>7752706.05</v>
      </c>
      <c r="C38" s="31">
        <v>19752801.48</v>
      </c>
      <c r="D38" s="32">
        <v>1.5479</v>
      </c>
      <c r="E38" s="10">
        <f t="shared" si="0"/>
        <v>0.3166129051053626</v>
      </c>
    </row>
    <row r="39" spans="1:5" ht="12.75">
      <c r="A39" s="30" t="s">
        <v>257</v>
      </c>
      <c r="B39" s="31">
        <v>11217931.09</v>
      </c>
      <c r="C39" s="31">
        <v>19597092.44</v>
      </c>
      <c r="D39" s="32">
        <v>0.7469</v>
      </c>
      <c r="E39" s="10">
        <f t="shared" si="0"/>
        <v>0.31411708234546276</v>
      </c>
    </row>
    <row r="40" spans="1:5" ht="12.75">
      <c r="A40" s="30" t="s">
        <v>121</v>
      </c>
      <c r="B40" s="31">
        <v>1174312.76</v>
      </c>
      <c r="C40" s="31">
        <v>19463192.64</v>
      </c>
      <c r="D40" s="32">
        <v>15.5741</v>
      </c>
      <c r="E40" s="10">
        <f t="shared" si="0"/>
        <v>0.311970834649208</v>
      </c>
    </row>
    <row r="41" spans="1:5" ht="12.75">
      <c r="A41" s="30" t="s">
        <v>106</v>
      </c>
      <c r="B41" s="31">
        <v>18601070.1</v>
      </c>
      <c r="C41" s="31">
        <v>18886841.9</v>
      </c>
      <c r="D41" s="32">
        <v>0.0154</v>
      </c>
      <c r="E41" s="10">
        <f t="shared" si="0"/>
        <v>0.3027326472287659</v>
      </c>
    </row>
    <row r="42" spans="1:5" ht="12.75">
      <c r="A42" s="30" t="s">
        <v>776</v>
      </c>
      <c r="B42" s="31">
        <v>11453098.03</v>
      </c>
      <c r="C42" s="31">
        <v>16566669.89</v>
      </c>
      <c r="D42" s="32">
        <v>0.4465</v>
      </c>
      <c r="E42" s="10">
        <f t="shared" si="0"/>
        <v>0.2655431679959575</v>
      </c>
    </row>
    <row r="43" spans="1:5" ht="12.75">
      <c r="A43" s="30" t="s">
        <v>778</v>
      </c>
      <c r="B43" s="31">
        <v>15833024.36</v>
      </c>
      <c r="C43" s="31">
        <v>16255843.99</v>
      </c>
      <c r="D43" s="32">
        <v>0.0267</v>
      </c>
      <c r="E43" s="10">
        <f t="shared" si="0"/>
        <v>0.2605610143869804</v>
      </c>
    </row>
    <row r="44" spans="1:5" ht="12.75">
      <c r="A44" s="30" t="s">
        <v>1172</v>
      </c>
      <c r="B44" s="31">
        <v>13116279.35</v>
      </c>
      <c r="C44" s="31">
        <v>15793787.81</v>
      </c>
      <c r="D44" s="32">
        <v>0.2041</v>
      </c>
      <c r="E44" s="10">
        <f t="shared" si="0"/>
        <v>0.2531548269851676</v>
      </c>
    </row>
    <row r="45" spans="1:5" ht="12.75">
      <c r="A45" s="30" t="s">
        <v>92</v>
      </c>
      <c r="B45" s="31">
        <v>21193875.34</v>
      </c>
      <c r="C45" s="31">
        <v>14691110.61</v>
      </c>
      <c r="D45" s="32">
        <v>-0.3068</v>
      </c>
      <c r="E45" s="10">
        <f t="shared" si="0"/>
        <v>0.23548027929941587</v>
      </c>
    </row>
    <row r="46" spans="1:5" ht="12.75">
      <c r="A46" s="30" t="s">
        <v>118</v>
      </c>
      <c r="B46" s="31">
        <v>8574247.53</v>
      </c>
      <c r="C46" s="31">
        <v>14512501.42</v>
      </c>
      <c r="D46" s="32">
        <v>0.6926</v>
      </c>
      <c r="E46" s="10">
        <f t="shared" si="0"/>
        <v>0.2326173955418044</v>
      </c>
    </row>
    <row r="47" spans="1:5" ht="12.75">
      <c r="A47" s="30" t="s">
        <v>94</v>
      </c>
      <c r="B47" s="31">
        <v>18403477.44</v>
      </c>
      <c r="C47" s="31">
        <v>14197591.43</v>
      </c>
      <c r="D47" s="32">
        <v>-0.2285</v>
      </c>
      <c r="E47" s="10">
        <f t="shared" si="0"/>
        <v>0.2275697790362898</v>
      </c>
    </row>
    <row r="48" spans="1:5" ht="12.75">
      <c r="A48" s="30" t="s">
        <v>71</v>
      </c>
      <c r="B48" s="31">
        <v>14783237.28</v>
      </c>
      <c r="C48" s="31">
        <v>13558346.09</v>
      </c>
      <c r="D48" s="32">
        <v>-0.0829</v>
      </c>
      <c r="E48" s="10">
        <f t="shared" si="0"/>
        <v>0.21732346919627085</v>
      </c>
    </row>
    <row r="49" spans="1:5" ht="12.75">
      <c r="A49" s="30" t="s">
        <v>147</v>
      </c>
      <c r="B49" s="31">
        <v>510853.79</v>
      </c>
      <c r="C49" s="31">
        <v>13040429.94</v>
      </c>
      <c r="D49" s="32">
        <v>24.5267</v>
      </c>
      <c r="E49" s="10">
        <f t="shared" si="0"/>
        <v>0.20902191576758297</v>
      </c>
    </row>
    <row r="50" spans="1:5" ht="12.75">
      <c r="A50" s="30" t="s">
        <v>87</v>
      </c>
      <c r="B50" s="31">
        <v>6526814.83</v>
      </c>
      <c r="C50" s="31">
        <v>12978467.84</v>
      </c>
      <c r="D50" s="32">
        <v>0.9885</v>
      </c>
      <c r="E50" s="10">
        <f t="shared" si="0"/>
        <v>0.20802874016627435</v>
      </c>
    </row>
    <row r="51" spans="1:5" ht="12.75">
      <c r="A51" s="30" t="s">
        <v>76</v>
      </c>
      <c r="B51" s="31">
        <v>9593622.73</v>
      </c>
      <c r="C51" s="31">
        <v>12364409.52</v>
      </c>
      <c r="D51" s="32">
        <v>0.2888</v>
      </c>
      <c r="E51" s="10">
        <f t="shared" si="0"/>
        <v>0.19818614701328946</v>
      </c>
    </row>
    <row r="52" spans="1:5" ht="12.75">
      <c r="A52" s="30" t="s">
        <v>110</v>
      </c>
      <c r="B52" s="31">
        <v>6197693.64</v>
      </c>
      <c r="C52" s="31">
        <v>11543444.82</v>
      </c>
      <c r="D52" s="32">
        <v>0.8625</v>
      </c>
      <c r="E52" s="10">
        <f t="shared" si="0"/>
        <v>0.18502710124860977</v>
      </c>
    </row>
    <row r="53" spans="1:5" ht="12.75">
      <c r="A53" s="30" t="s">
        <v>258</v>
      </c>
      <c r="B53" s="31">
        <v>12885822.21</v>
      </c>
      <c r="C53" s="31">
        <v>11120076.65</v>
      </c>
      <c r="D53" s="32">
        <v>-0.137</v>
      </c>
      <c r="E53" s="10">
        <f t="shared" si="0"/>
        <v>0.17824103465605265</v>
      </c>
    </row>
    <row r="54" spans="1:5" ht="12.75">
      <c r="A54" s="30" t="s">
        <v>1173</v>
      </c>
      <c r="B54" s="31">
        <v>10824241.14</v>
      </c>
      <c r="C54" s="31">
        <v>8095286.98</v>
      </c>
      <c r="D54" s="32">
        <v>-0.2521</v>
      </c>
      <c r="E54" s="10">
        <f t="shared" si="0"/>
        <v>0.12975740838556826</v>
      </c>
    </row>
    <row r="55" spans="1:5" ht="12.75">
      <c r="A55" s="30" t="s">
        <v>777</v>
      </c>
      <c r="B55" s="31">
        <v>11428649.56</v>
      </c>
      <c r="C55" s="31">
        <v>7113041.88</v>
      </c>
      <c r="D55" s="32">
        <v>-0.3776</v>
      </c>
      <c r="E55" s="10">
        <f t="shared" si="0"/>
        <v>0.1140132378712546</v>
      </c>
    </row>
    <row r="56" spans="1:5" ht="12.75">
      <c r="A56" s="30" t="s">
        <v>1174</v>
      </c>
      <c r="B56" s="31">
        <v>5576602.96</v>
      </c>
      <c r="C56" s="31">
        <v>6985250.22</v>
      </c>
      <c r="D56" s="32">
        <v>0.2526</v>
      </c>
      <c r="E56" s="10">
        <f t="shared" si="0"/>
        <v>0.11196489608227829</v>
      </c>
    </row>
    <row r="57" spans="1:5" ht="12.75">
      <c r="A57" s="30" t="s">
        <v>1176</v>
      </c>
      <c r="B57" s="31">
        <v>3397700.04</v>
      </c>
      <c r="C57" s="31">
        <v>6768710.92</v>
      </c>
      <c r="D57" s="32">
        <v>0.9921</v>
      </c>
      <c r="E57" s="10">
        <f t="shared" si="0"/>
        <v>0.10849403971226422</v>
      </c>
    </row>
    <row r="58" spans="1:5" ht="12.75">
      <c r="A58" s="30" t="s">
        <v>259</v>
      </c>
      <c r="B58" s="31">
        <v>1623963.12</v>
      </c>
      <c r="C58" s="31">
        <v>6749132.47</v>
      </c>
      <c r="D58" s="32">
        <v>3.156</v>
      </c>
      <c r="E58" s="10">
        <f t="shared" si="0"/>
        <v>0.1081802214451067</v>
      </c>
    </row>
    <row r="59" spans="1:5" ht="12.75">
      <c r="A59" s="30" t="s">
        <v>109</v>
      </c>
      <c r="B59" s="31">
        <v>6581847.74</v>
      </c>
      <c r="C59" s="31">
        <v>6581650.97</v>
      </c>
      <c r="D59" s="32">
        <v>0</v>
      </c>
      <c r="E59" s="10">
        <f t="shared" si="0"/>
        <v>0.1054957007547077</v>
      </c>
    </row>
    <row r="60" spans="1:5" ht="12.75">
      <c r="A60" s="30" t="s">
        <v>124</v>
      </c>
      <c r="B60" s="31">
        <v>1833852.78</v>
      </c>
      <c r="C60" s="31">
        <v>6496820.74</v>
      </c>
      <c r="D60" s="32">
        <v>2.5427</v>
      </c>
      <c r="E60" s="10">
        <f t="shared" si="0"/>
        <v>0.10413597739656781</v>
      </c>
    </row>
    <row r="61" spans="1:5" ht="12.75">
      <c r="A61" s="30" t="s">
        <v>1175</v>
      </c>
      <c r="B61" s="31">
        <v>2563377.67</v>
      </c>
      <c r="C61" s="31">
        <v>6044212.48</v>
      </c>
      <c r="D61" s="32">
        <v>1.3579</v>
      </c>
      <c r="E61" s="10">
        <f t="shared" si="0"/>
        <v>0.09688122843255995</v>
      </c>
    </row>
    <row r="62" spans="1:5" ht="12.75">
      <c r="A62" s="30" t="s">
        <v>98</v>
      </c>
      <c r="B62" s="31">
        <v>1278668.6</v>
      </c>
      <c r="C62" s="31">
        <v>5167039.19</v>
      </c>
      <c r="D62" s="32">
        <v>3.041</v>
      </c>
      <c r="E62" s="10">
        <f t="shared" si="0"/>
        <v>0.08282122869485548</v>
      </c>
    </row>
    <row r="63" spans="1:5" ht="12.75">
      <c r="A63" s="30" t="s">
        <v>1177</v>
      </c>
      <c r="B63" s="31">
        <v>4998909.46</v>
      </c>
      <c r="C63" s="31">
        <v>5115013.15</v>
      </c>
      <c r="D63" s="32">
        <v>0.0232</v>
      </c>
      <c r="E63" s="10">
        <f t="shared" si="0"/>
        <v>0.08198731581003221</v>
      </c>
    </row>
    <row r="64" spans="1:5" ht="12.75">
      <c r="A64" s="30" t="s">
        <v>113</v>
      </c>
      <c r="B64" s="31">
        <v>4613193.92</v>
      </c>
      <c r="C64" s="31">
        <v>5060926.51</v>
      </c>
      <c r="D64" s="32">
        <v>0.0971</v>
      </c>
      <c r="E64" s="10">
        <f t="shared" si="0"/>
        <v>0.08112037406330698</v>
      </c>
    </row>
    <row r="65" spans="1:5" ht="12.75">
      <c r="A65" s="30" t="s">
        <v>1178</v>
      </c>
      <c r="B65" s="31">
        <v>2863140.66</v>
      </c>
      <c r="C65" s="31">
        <v>4693018.16</v>
      </c>
      <c r="D65" s="32">
        <v>0.6391</v>
      </c>
      <c r="E65" s="10">
        <f t="shared" si="0"/>
        <v>0.07522325958949612</v>
      </c>
    </row>
    <row r="66" spans="1:5" ht="12.75">
      <c r="A66" s="30" t="s">
        <v>780</v>
      </c>
      <c r="B66" s="31">
        <v>5076974.02</v>
      </c>
      <c r="C66" s="31">
        <v>4224018.8</v>
      </c>
      <c r="D66" s="32">
        <v>-0.168</v>
      </c>
      <c r="E66" s="10">
        <f t="shared" si="0"/>
        <v>0.06770578162504104</v>
      </c>
    </row>
    <row r="67" spans="1:5" ht="12.75">
      <c r="A67" s="30" t="s">
        <v>165</v>
      </c>
      <c r="B67" s="31">
        <v>248698.27</v>
      </c>
      <c r="C67" s="31">
        <v>4200557.31</v>
      </c>
      <c r="D67" s="32">
        <v>15.8902</v>
      </c>
      <c r="E67" s="10">
        <f t="shared" si="0"/>
        <v>0.06732972304345089</v>
      </c>
    </row>
    <row r="68" spans="1:5" ht="12.75">
      <c r="A68" s="30" t="s">
        <v>122</v>
      </c>
      <c r="B68" s="31">
        <v>731326.57</v>
      </c>
      <c r="C68" s="31">
        <v>4044760.02</v>
      </c>
      <c r="D68" s="32">
        <v>4.5307</v>
      </c>
      <c r="E68" s="10">
        <f t="shared" si="0"/>
        <v>0.06483248574552193</v>
      </c>
    </row>
    <row r="69" spans="1:5" ht="12.75">
      <c r="A69" s="30" t="s">
        <v>1179</v>
      </c>
      <c r="B69" s="31">
        <v>3590746.32</v>
      </c>
      <c r="C69" s="31">
        <v>3805037.44</v>
      </c>
      <c r="D69" s="32">
        <v>0.0597</v>
      </c>
      <c r="E69" s="10">
        <f t="shared" si="0"/>
        <v>0.06099003015510849</v>
      </c>
    </row>
    <row r="70" spans="1:5" ht="12.75">
      <c r="A70" s="30" t="s">
        <v>116</v>
      </c>
      <c r="B70" s="31">
        <v>2277726.39</v>
      </c>
      <c r="C70" s="31">
        <v>3660454</v>
      </c>
      <c r="D70" s="32">
        <v>0.6071</v>
      </c>
      <c r="E70" s="10">
        <f t="shared" si="0"/>
        <v>0.058672536962313705</v>
      </c>
    </row>
    <row r="71" spans="1:5" ht="12.75">
      <c r="A71" s="30" t="s">
        <v>112</v>
      </c>
      <c r="B71" s="31">
        <v>4768448.13</v>
      </c>
      <c r="C71" s="31">
        <v>3616798.92</v>
      </c>
      <c r="D71" s="32">
        <v>-0.2415</v>
      </c>
      <c r="E71" s="10">
        <f aca="true" t="shared" si="1" ref="E71:E134">C71/$C$179*100</f>
        <v>0.057972800182424435</v>
      </c>
    </row>
    <row r="72" spans="1:5" ht="12.75">
      <c r="A72" s="30" t="s">
        <v>1180</v>
      </c>
      <c r="B72" s="31">
        <v>2553535.96</v>
      </c>
      <c r="C72" s="31">
        <v>3377079.45</v>
      </c>
      <c r="D72" s="32">
        <v>0.3225</v>
      </c>
      <c r="E72" s="10">
        <f t="shared" si="1"/>
        <v>0.05413039444145318</v>
      </c>
    </row>
    <row r="73" spans="1:5" ht="12.75">
      <c r="A73" s="30" t="s">
        <v>111</v>
      </c>
      <c r="B73" s="31">
        <v>1249009.59</v>
      </c>
      <c r="C73" s="31">
        <v>3228641.94</v>
      </c>
      <c r="D73" s="32">
        <v>1.585</v>
      </c>
      <c r="E73" s="10">
        <f t="shared" si="1"/>
        <v>0.051751125287389545</v>
      </c>
    </row>
    <row r="74" spans="1:5" ht="12.75">
      <c r="A74" s="30" t="s">
        <v>141</v>
      </c>
      <c r="B74" s="31">
        <v>466980.88</v>
      </c>
      <c r="C74" s="31">
        <v>3076379.6</v>
      </c>
      <c r="D74" s="32">
        <v>5.5878</v>
      </c>
      <c r="E74" s="10">
        <f t="shared" si="1"/>
        <v>0.049310548852985955</v>
      </c>
    </row>
    <row r="75" spans="1:5" ht="12.75">
      <c r="A75" s="30" t="s">
        <v>1183</v>
      </c>
      <c r="B75" s="31">
        <v>3001236.53</v>
      </c>
      <c r="C75" s="31">
        <v>2967446.14</v>
      </c>
      <c r="D75" s="32">
        <v>-0.0113</v>
      </c>
      <c r="E75" s="10">
        <f t="shared" si="1"/>
        <v>0.04756448061711065</v>
      </c>
    </row>
    <row r="76" spans="1:5" ht="12.75">
      <c r="A76" s="30" t="s">
        <v>1181</v>
      </c>
      <c r="B76" s="31">
        <v>3993702.06</v>
      </c>
      <c r="C76" s="31">
        <v>2965459.5</v>
      </c>
      <c r="D76" s="32">
        <v>-0.2575</v>
      </c>
      <c r="E76" s="10">
        <f t="shared" si="1"/>
        <v>0.047532637242264024</v>
      </c>
    </row>
    <row r="77" spans="1:5" ht="12.75">
      <c r="A77" s="30" t="s">
        <v>1182</v>
      </c>
      <c r="B77" s="31">
        <v>2163037.97</v>
      </c>
      <c r="C77" s="31">
        <v>2954238.49</v>
      </c>
      <c r="D77" s="32">
        <v>0.3658</v>
      </c>
      <c r="E77" s="10">
        <f t="shared" si="1"/>
        <v>0.04735277837121156</v>
      </c>
    </row>
    <row r="78" spans="1:5" ht="12.75">
      <c r="A78" s="30" t="s">
        <v>120</v>
      </c>
      <c r="B78" s="31">
        <v>265930.15</v>
      </c>
      <c r="C78" s="31">
        <v>2806125.72</v>
      </c>
      <c r="D78" s="32">
        <v>9.5521</v>
      </c>
      <c r="E78" s="10">
        <f t="shared" si="1"/>
        <v>0.044978714396519986</v>
      </c>
    </row>
    <row r="79" spans="1:5" ht="12.75">
      <c r="A79" s="30" t="s">
        <v>64</v>
      </c>
      <c r="B79" s="31">
        <v>1999420.24</v>
      </c>
      <c r="C79" s="31">
        <v>2729941.88</v>
      </c>
      <c r="D79" s="32">
        <v>0.3654</v>
      </c>
      <c r="E79" s="10">
        <f t="shared" si="1"/>
        <v>0.04375758194455337</v>
      </c>
    </row>
    <row r="80" spans="1:5" ht="12.75">
      <c r="A80" s="30" t="s">
        <v>144</v>
      </c>
      <c r="B80" s="31">
        <v>2805993.69</v>
      </c>
      <c r="C80" s="31">
        <v>1995054.23</v>
      </c>
      <c r="D80" s="32">
        <v>-0.289</v>
      </c>
      <c r="E80" s="10">
        <f t="shared" si="1"/>
        <v>0.03197824451597952</v>
      </c>
    </row>
    <row r="81" spans="1:5" ht="12.75">
      <c r="A81" s="30" t="s">
        <v>100</v>
      </c>
      <c r="B81" s="31">
        <v>2671656.3</v>
      </c>
      <c r="C81" s="31">
        <v>1980803.62</v>
      </c>
      <c r="D81" s="32">
        <v>-0.2586</v>
      </c>
      <c r="E81" s="10">
        <f t="shared" si="1"/>
        <v>0.031749824915033704</v>
      </c>
    </row>
    <row r="82" spans="1:5" ht="12.75">
      <c r="A82" s="30" t="s">
        <v>1198</v>
      </c>
      <c r="B82" s="31">
        <v>787372.19</v>
      </c>
      <c r="C82" s="31">
        <v>1886702.76</v>
      </c>
      <c r="D82" s="32">
        <v>1.3962</v>
      </c>
      <c r="E82" s="10">
        <f t="shared" si="1"/>
        <v>0.03024150485786716</v>
      </c>
    </row>
    <row r="83" spans="1:5" ht="12.75">
      <c r="A83" s="30" t="s">
        <v>1188</v>
      </c>
      <c r="B83" s="31">
        <v>619641.3</v>
      </c>
      <c r="C83" s="31">
        <v>1743034.3</v>
      </c>
      <c r="D83" s="32">
        <v>1.813</v>
      </c>
      <c r="E83" s="10">
        <f t="shared" si="1"/>
        <v>0.027938677659473554</v>
      </c>
    </row>
    <row r="84" spans="1:5" ht="12.75">
      <c r="A84" s="30" t="s">
        <v>1189</v>
      </c>
      <c r="B84" s="31">
        <v>2954847</v>
      </c>
      <c r="C84" s="31">
        <v>1708170.46</v>
      </c>
      <c r="D84" s="32">
        <v>-0.4219</v>
      </c>
      <c r="E84" s="10">
        <f t="shared" si="1"/>
        <v>0.0273798535515765</v>
      </c>
    </row>
    <row r="85" spans="1:5" ht="12.75">
      <c r="A85" s="30" t="s">
        <v>1184</v>
      </c>
      <c r="B85" s="31">
        <v>420688.79</v>
      </c>
      <c r="C85" s="31">
        <v>1678299.92</v>
      </c>
      <c r="D85" s="32">
        <v>2.9894</v>
      </c>
      <c r="E85" s="10">
        <f t="shared" si="1"/>
        <v>0.026901065848675635</v>
      </c>
    </row>
    <row r="86" spans="1:5" ht="12.75">
      <c r="A86" s="30" t="s">
        <v>128</v>
      </c>
      <c r="B86" s="31">
        <v>785430.84</v>
      </c>
      <c r="C86" s="31">
        <v>1656037.12</v>
      </c>
      <c r="D86" s="32">
        <v>1.1084</v>
      </c>
      <c r="E86" s="10">
        <f t="shared" si="1"/>
        <v>0.02654422078085493</v>
      </c>
    </row>
    <row r="87" spans="1:5" ht="12.75">
      <c r="A87" s="30" t="s">
        <v>150</v>
      </c>
      <c r="B87" s="31">
        <v>2721025.15</v>
      </c>
      <c r="C87" s="31">
        <v>1598372.25</v>
      </c>
      <c r="D87" s="32">
        <v>-0.4126</v>
      </c>
      <c r="E87" s="10">
        <f t="shared" si="1"/>
        <v>0.025619924445891555</v>
      </c>
    </row>
    <row r="88" spans="1:5" ht="12.75">
      <c r="A88" s="30" t="s">
        <v>1185</v>
      </c>
      <c r="B88" s="31">
        <v>1162184.29</v>
      </c>
      <c r="C88" s="31">
        <v>1585415.61</v>
      </c>
      <c r="D88" s="32">
        <v>0.3642</v>
      </c>
      <c r="E88" s="10">
        <f t="shared" si="1"/>
        <v>0.02541224557892385</v>
      </c>
    </row>
    <row r="89" spans="1:5" ht="12.75">
      <c r="A89" s="30" t="s">
        <v>134</v>
      </c>
      <c r="B89" s="31">
        <v>9047.83</v>
      </c>
      <c r="C89" s="31">
        <v>1549392.67</v>
      </c>
      <c r="D89" s="32">
        <v>170.2447</v>
      </c>
      <c r="E89" s="10">
        <f t="shared" si="1"/>
        <v>0.024834842535847442</v>
      </c>
    </row>
    <row r="90" spans="1:5" ht="12.75">
      <c r="A90" s="30" t="s">
        <v>779</v>
      </c>
      <c r="B90" s="31">
        <v>560321.58</v>
      </c>
      <c r="C90" s="31">
        <v>1498108.95</v>
      </c>
      <c r="D90" s="32">
        <v>1.6737</v>
      </c>
      <c r="E90" s="10">
        <f t="shared" si="1"/>
        <v>0.02401282811980371</v>
      </c>
    </row>
    <row r="91" spans="1:5" ht="12.75">
      <c r="A91" s="30" t="s">
        <v>130</v>
      </c>
      <c r="B91" s="31">
        <v>1504235.49</v>
      </c>
      <c r="C91" s="31">
        <v>1463034.42</v>
      </c>
      <c r="D91" s="32">
        <v>-0.0274</v>
      </c>
      <c r="E91" s="10">
        <f t="shared" si="1"/>
        <v>0.023450626912559804</v>
      </c>
    </row>
    <row r="92" spans="1:5" ht="12.75">
      <c r="A92" s="30" t="s">
        <v>104</v>
      </c>
      <c r="B92" s="31">
        <v>1117292.71</v>
      </c>
      <c r="C92" s="31">
        <v>1447984.67</v>
      </c>
      <c r="D92" s="32">
        <v>0.296</v>
      </c>
      <c r="E92" s="10">
        <f t="shared" si="1"/>
        <v>0.023209398088717578</v>
      </c>
    </row>
    <row r="93" spans="1:5" ht="12.75">
      <c r="A93" s="30" t="s">
        <v>1196</v>
      </c>
      <c r="B93" s="31">
        <v>1170762.1</v>
      </c>
      <c r="C93" s="31">
        <v>1411834.46</v>
      </c>
      <c r="D93" s="32">
        <v>0.2059</v>
      </c>
      <c r="E93" s="10">
        <f t="shared" si="1"/>
        <v>0.022629955065414892</v>
      </c>
    </row>
    <row r="94" spans="1:5" ht="12.75">
      <c r="A94" s="30" t="s">
        <v>157</v>
      </c>
      <c r="B94" s="31">
        <v>577091.54</v>
      </c>
      <c r="C94" s="31">
        <v>1230391.65</v>
      </c>
      <c r="D94" s="32">
        <v>1.1321</v>
      </c>
      <c r="E94" s="10">
        <f t="shared" si="1"/>
        <v>0.019721651894204145</v>
      </c>
    </row>
    <row r="95" spans="1:5" ht="12.75">
      <c r="A95" s="30" t="s">
        <v>1191</v>
      </c>
      <c r="B95" s="31">
        <v>772692.89</v>
      </c>
      <c r="C95" s="31">
        <v>1191265.73</v>
      </c>
      <c r="D95" s="32">
        <v>0.5417</v>
      </c>
      <c r="E95" s="10">
        <f t="shared" si="1"/>
        <v>0.019094511930859565</v>
      </c>
    </row>
    <row r="96" spans="1:5" ht="12.75">
      <c r="A96" s="30" t="s">
        <v>108</v>
      </c>
      <c r="B96" s="31">
        <v>2290818.85</v>
      </c>
      <c r="C96" s="31">
        <v>1097205.28</v>
      </c>
      <c r="D96" s="32">
        <v>-0.521</v>
      </c>
      <c r="E96" s="10">
        <f t="shared" si="1"/>
        <v>0.017586839595865912</v>
      </c>
    </row>
    <row r="97" spans="1:5" ht="12.75">
      <c r="A97" s="30" t="s">
        <v>160</v>
      </c>
      <c r="B97" s="31">
        <v>961991.9</v>
      </c>
      <c r="C97" s="31">
        <v>1095124.55</v>
      </c>
      <c r="D97" s="32">
        <v>0.1384</v>
      </c>
      <c r="E97" s="10">
        <f t="shared" si="1"/>
        <v>0.017553488075034453</v>
      </c>
    </row>
    <row r="98" spans="1:5" ht="12.75">
      <c r="A98" s="30" t="s">
        <v>138</v>
      </c>
      <c r="B98" s="31">
        <v>1802689.79</v>
      </c>
      <c r="C98" s="31">
        <v>1086414.81</v>
      </c>
      <c r="D98" s="32">
        <v>-0.3973</v>
      </c>
      <c r="E98" s="10">
        <f t="shared" si="1"/>
        <v>0.017413881746944512</v>
      </c>
    </row>
    <row r="99" spans="1:5" ht="12.75">
      <c r="A99" s="30" t="s">
        <v>1187</v>
      </c>
      <c r="B99" s="31">
        <v>1486513.85</v>
      </c>
      <c r="C99" s="31">
        <v>1085389.35</v>
      </c>
      <c r="D99" s="32">
        <v>-0.2698</v>
      </c>
      <c r="E99" s="10">
        <f t="shared" si="1"/>
        <v>0.01739744489518968</v>
      </c>
    </row>
    <row r="100" spans="1:5" ht="12.75">
      <c r="A100" s="30" t="s">
        <v>1186</v>
      </c>
      <c r="B100" s="31">
        <v>1106447.64</v>
      </c>
      <c r="C100" s="31">
        <v>1030441.68</v>
      </c>
      <c r="D100" s="32">
        <v>-0.0687</v>
      </c>
      <c r="E100" s="10">
        <f t="shared" si="1"/>
        <v>0.016516701905640294</v>
      </c>
    </row>
    <row r="101" spans="1:5" ht="12.75">
      <c r="A101" s="30" t="s">
        <v>1195</v>
      </c>
      <c r="B101" s="31">
        <v>344471.23</v>
      </c>
      <c r="C101" s="31">
        <v>946251.13</v>
      </c>
      <c r="D101" s="32">
        <v>1.747</v>
      </c>
      <c r="E101" s="10">
        <f t="shared" si="1"/>
        <v>0.015167231824401045</v>
      </c>
    </row>
    <row r="102" spans="1:5" ht="12.75">
      <c r="A102" s="30" t="s">
        <v>804</v>
      </c>
      <c r="B102" s="31">
        <v>1500260.33</v>
      </c>
      <c r="C102" s="31">
        <v>833905.88</v>
      </c>
      <c r="D102" s="32">
        <v>-0.4442</v>
      </c>
      <c r="E102" s="10">
        <f t="shared" si="1"/>
        <v>0.013366476827024937</v>
      </c>
    </row>
    <row r="103" spans="1:5" ht="12.75">
      <c r="A103" s="30" t="s">
        <v>1190</v>
      </c>
      <c r="B103" s="31">
        <v>1315306.73</v>
      </c>
      <c r="C103" s="31">
        <v>826013.68</v>
      </c>
      <c r="D103" s="32">
        <v>-0.372</v>
      </c>
      <c r="E103" s="10">
        <f t="shared" si="1"/>
        <v>0.013239974651006889</v>
      </c>
    </row>
    <row r="104" spans="1:5" ht="12.75">
      <c r="A104" s="30" t="s">
        <v>143</v>
      </c>
      <c r="B104" s="31">
        <v>1045543.47</v>
      </c>
      <c r="C104" s="31">
        <v>790151.12</v>
      </c>
      <c r="D104" s="32">
        <v>-0.2443</v>
      </c>
      <c r="E104" s="10">
        <f t="shared" si="1"/>
        <v>0.012665142300385027</v>
      </c>
    </row>
    <row r="105" spans="1:5" ht="12.75">
      <c r="A105" s="30" t="s">
        <v>158</v>
      </c>
      <c r="B105" s="31">
        <v>607434.6</v>
      </c>
      <c r="C105" s="31">
        <v>766499.88</v>
      </c>
      <c r="D105" s="32">
        <v>0.2619</v>
      </c>
      <c r="E105" s="10">
        <f t="shared" si="1"/>
        <v>0.012286042261672736</v>
      </c>
    </row>
    <row r="106" spans="1:5" ht="12.75">
      <c r="A106" s="30" t="s">
        <v>133</v>
      </c>
      <c r="B106" s="31">
        <v>773396.34</v>
      </c>
      <c r="C106" s="31">
        <v>759065.3</v>
      </c>
      <c r="D106" s="32">
        <v>-0.0185</v>
      </c>
      <c r="E106" s="10">
        <f t="shared" si="1"/>
        <v>0.012166875166594019</v>
      </c>
    </row>
    <row r="107" spans="1:5" ht="12.75">
      <c r="A107" s="30" t="s">
        <v>1199</v>
      </c>
      <c r="B107" s="31">
        <v>599776.09</v>
      </c>
      <c r="C107" s="31">
        <v>718154.95</v>
      </c>
      <c r="D107" s="32">
        <v>0.1974</v>
      </c>
      <c r="E107" s="10">
        <f t="shared" si="1"/>
        <v>0.011511133003868796</v>
      </c>
    </row>
    <row r="108" spans="1:5" ht="12.75">
      <c r="A108" s="30" t="s">
        <v>126</v>
      </c>
      <c r="B108" s="31">
        <v>808256.39</v>
      </c>
      <c r="C108" s="31">
        <v>698340.46</v>
      </c>
      <c r="D108" s="32">
        <v>-0.136</v>
      </c>
      <c r="E108" s="10">
        <f t="shared" si="1"/>
        <v>0.011193531308310158</v>
      </c>
    </row>
    <row r="109" spans="1:5" ht="12.75">
      <c r="A109" s="30" t="s">
        <v>1211</v>
      </c>
      <c r="B109" s="31">
        <v>47446.11</v>
      </c>
      <c r="C109" s="31">
        <v>678193.37</v>
      </c>
      <c r="D109" s="32">
        <v>13.294</v>
      </c>
      <c r="E109" s="10">
        <f t="shared" si="1"/>
        <v>0.01087059844732951</v>
      </c>
    </row>
    <row r="110" spans="1:5" ht="12.75">
      <c r="A110" s="30" t="s">
        <v>953</v>
      </c>
      <c r="B110" s="31">
        <v>234023.97</v>
      </c>
      <c r="C110" s="31">
        <v>675279.15</v>
      </c>
      <c r="D110" s="32">
        <v>1.8855</v>
      </c>
      <c r="E110" s="10">
        <f t="shared" si="1"/>
        <v>0.010823887115711544</v>
      </c>
    </row>
    <row r="111" spans="1:5" ht="12.75">
      <c r="A111" s="30" t="s">
        <v>148</v>
      </c>
      <c r="B111" s="31">
        <v>989509.65</v>
      </c>
      <c r="C111" s="31">
        <v>546657.37</v>
      </c>
      <c r="D111" s="32">
        <v>-0.4475</v>
      </c>
      <c r="E111" s="10">
        <f t="shared" si="1"/>
        <v>0.008762239532868381</v>
      </c>
    </row>
    <row r="112" spans="1:5" ht="12.75">
      <c r="A112" s="30" t="s">
        <v>1194</v>
      </c>
      <c r="B112" s="31">
        <v>39702.9</v>
      </c>
      <c r="C112" s="31">
        <v>536576.61</v>
      </c>
      <c r="D112" s="32">
        <v>12.5148</v>
      </c>
      <c r="E112" s="10">
        <f t="shared" si="1"/>
        <v>0.008600657454877998</v>
      </c>
    </row>
    <row r="113" spans="1:5" ht="12.75">
      <c r="A113" s="30" t="s">
        <v>149</v>
      </c>
      <c r="B113" s="31">
        <v>315114.24</v>
      </c>
      <c r="C113" s="31">
        <v>526382.47</v>
      </c>
      <c r="D113" s="32">
        <v>0.6704</v>
      </c>
      <c r="E113" s="10">
        <f t="shared" si="1"/>
        <v>0.008437258036131306</v>
      </c>
    </row>
    <row r="114" spans="1:5" ht="12.75">
      <c r="A114" s="30" t="s">
        <v>1197</v>
      </c>
      <c r="B114" s="31">
        <v>1639662.18</v>
      </c>
      <c r="C114" s="31">
        <v>467804.16</v>
      </c>
      <c r="D114" s="32">
        <v>-0.7147</v>
      </c>
      <c r="E114" s="10">
        <f t="shared" si="1"/>
        <v>0.00749832039105644</v>
      </c>
    </row>
    <row r="115" spans="1:5" ht="12.75">
      <c r="A115" s="30" t="s">
        <v>132</v>
      </c>
      <c r="B115" s="31">
        <v>427491.67</v>
      </c>
      <c r="C115" s="31">
        <v>466746.72</v>
      </c>
      <c r="D115" s="32">
        <v>0.0918</v>
      </c>
      <c r="E115" s="10">
        <f t="shared" si="1"/>
        <v>0.007481370939571616</v>
      </c>
    </row>
    <row r="116" spans="1:5" ht="12.75">
      <c r="A116" s="30" t="s">
        <v>115</v>
      </c>
      <c r="B116" s="31">
        <v>620159.38</v>
      </c>
      <c r="C116" s="31">
        <v>441900.26</v>
      </c>
      <c r="D116" s="32">
        <v>-0.2874</v>
      </c>
      <c r="E116" s="10">
        <f t="shared" si="1"/>
        <v>0.007083113006885495</v>
      </c>
    </row>
    <row r="117" spans="1:5" ht="12.75">
      <c r="A117" s="30" t="s">
        <v>155</v>
      </c>
      <c r="B117" s="31">
        <v>245476.71</v>
      </c>
      <c r="C117" s="31">
        <v>334961</v>
      </c>
      <c r="D117" s="32">
        <v>0.3645</v>
      </c>
      <c r="E117" s="10">
        <f t="shared" si="1"/>
        <v>0.0053690093232789055</v>
      </c>
    </row>
    <row r="118" spans="1:5" ht="12.75">
      <c r="A118" s="30" t="s">
        <v>1205</v>
      </c>
      <c r="B118" s="31">
        <v>253076.52</v>
      </c>
      <c r="C118" s="31">
        <v>316745.38</v>
      </c>
      <c r="D118" s="32">
        <v>0.2516</v>
      </c>
      <c r="E118" s="10">
        <f t="shared" si="1"/>
        <v>0.005077035530481219</v>
      </c>
    </row>
    <row r="119" spans="1:5" ht="12.75">
      <c r="A119" s="30" t="s">
        <v>1200</v>
      </c>
      <c r="B119" s="31">
        <v>1100034</v>
      </c>
      <c r="C119" s="31">
        <v>272399.99</v>
      </c>
      <c r="D119" s="32">
        <v>-0.7524</v>
      </c>
      <c r="E119" s="10">
        <f t="shared" si="1"/>
        <v>0.00436623393759596</v>
      </c>
    </row>
    <row r="120" spans="1:5" s="6" customFormat="1" ht="12.75">
      <c r="A120" s="30" t="s">
        <v>920</v>
      </c>
      <c r="B120" s="31">
        <v>192289.8</v>
      </c>
      <c r="C120" s="31">
        <v>271938.88</v>
      </c>
      <c r="D120" s="32">
        <v>0.4142</v>
      </c>
      <c r="E120" s="10">
        <f t="shared" si="1"/>
        <v>0.004358842916285847</v>
      </c>
    </row>
    <row r="121" spans="1:5" ht="12.75">
      <c r="A121" s="30" t="s">
        <v>1203</v>
      </c>
      <c r="B121" s="31">
        <v>132545.24</v>
      </c>
      <c r="C121" s="31">
        <v>267895.68</v>
      </c>
      <c r="D121" s="32">
        <v>1.0212</v>
      </c>
      <c r="E121" s="10">
        <f t="shared" si="1"/>
        <v>0.0042940354357257765</v>
      </c>
    </row>
    <row r="122" spans="1:5" ht="12.75">
      <c r="A122" s="30" t="s">
        <v>803</v>
      </c>
      <c r="B122" s="31">
        <v>155294.1</v>
      </c>
      <c r="C122" s="31">
        <v>237651.34</v>
      </c>
      <c r="D122" s="32">
        <v>0.5303</v>
      </c>
      <c r="E122" s="10">
        <f t="shared" si="1"/>
        <v>0.0038092561825099785</v>
      </c>
    </row>
    <row r="123" spans="1:5" ht="12.75">
      <c r="A123" s="30" t="s">
        <v>260</v>
      </c>
      <c r="B123" s="31">
        <v>202046.6</v>
      </c>
      <c r="C123" s="31">
        <v>224557.47</v>
      </c>
      <c r="D123" s="32">
        <v>0.1114</v>
      </c>
      <c r="E123" s="10">
        <f t="shared" si="1"/>
        <v>0.0035993776888710123</v>
      </c>
    </row>
    <row r="124" spans="1:5" ht="12.75">
      <c r="A124" s="30" t="s">
        <v>1206</v>
      </c>
      <c r="B124" s="31">
        <v>182445.04</v>
      </c>
      <c r="C124" s="31">
        <v>219340.45</v>
      </c>
      <c r="D124" s="32">
        <v>0.2022</v>
      </c>
      <c r="E124" s="10">
        <f t="shared" si="1"/>
        <v>0.0035157553297912015</v>
      </c>
    </row>
    <row r="125" spans="1:5" ht="12.75">
      <c r="A125" s="30" t="s">
        <v>1201</v>
      </c>
      <c r="B125" s="31">
        <v>165922.14</v>
      </c>
      <c r="C125" s="31">
        <v>204531.77</v>
      </c>
      <c r="D125" s="32">
        <v>0.2327</v>
      </c>
      <c r="E125" s="10">
        <f t="shared" si="1"/>
        <v>0.0032783905590105613</v>
      </c>
    </row>
    <row r="126" spans="1:5" ht="12.75">
      <c r="A126" s="30" t="s">
        <v>1202</v>
      </c>
      <c r="B126" s="31" t="s">
        <v>1192</v>
      </c>
      <c r="C126" s="31">
        <v>197679.43</v>
      </c>
      <c r="D126" s="32" t="s">
        <v>1193</v>
      </c>
      <c r="E126" s="10">
        <f t="shared" si="1"/>
        <v>0.003168556048884675</v>
      </c>
    </row>
    <row r="127" spans="1:5" ht="12.75">
      <c r="A127" s="30" t="s">
        <v>117</v>
      </c>
      <c r="B127" s="31">
        <v>875445.67</v>
      </c>
      <c r="C127" s="31">
        <v>191278.62</v>
      </c>
      <c r="D127" s="32">
        <v>-0.7815</v>
      </c>
      <c r="E127" s="10">
        <f t="shared" si="1"/>
        <v>0.0030659590045525385</v>
      </c>
    </row>
    <row r="128" spans="1:5" ht="12.75">
      <c r="A128" s="30" t="s">
        <v>140</v>
      </c>
      <c r="B128" s="31">
        <v>2026.46</v>
      </c>
      <c r="C128" s="31">
        <v>181610.09</v>
      </c>
      <c r="D128" s="32">
        <v>88.6194</v>
      </c>
      <c r="E128" s="10">
        <f t="shared" si="1"/>
        <v>0.002910984462106099</v>
      </c>
    </row>
    <row r="129" spans="1:5" ht="12.75">
      <c r="A129" s="30" t="s">
        <v>1204</v>
      </c>
      <c r="B129" s="31" t="s">
        <v>1192</v>
      </c>
      <c r="C129" s="31">
        <v>177660.48</v>
      </c>
      <c r="D129" s="32" t="s">
        <v>1193</v>
      </c>
      <c r="E129" s="10">
        <f t="shared" si="1"/>
        <v>0.0028476771131510994</v>
      </c>
    </row>
    <row r="130" spans="1:5" ht="12.75">
      <c r="A130" s="30" t="s">
        <v>1215</v>
      </c>
      <c r="B130" s="31" t="s">
        <v>1192</v>
      </c>
      <c r="C130" s="31">
        <v>163951.3</v>
      </c>
      <c r="D130" s="32" t="s">
        <v>1193</v>
      </c>
      <c r="E130" s="10">
        <f t="shared" si="1"/>
        <v>0.00262793596348141</v>
      </c>
    </row>
    <row r="131" spans="1:5" ht="12.75">
      <c r="A131" s="30" t="s">
        <v>1208</v>
      </c>
      <c r="B131" s="31">
        <v>236168.24</v>
      </c>
      <c r="C131" s="31">
        <v>137539.71</v>
      </c>
      <c r="D131" s="32">
        <v>-0.4176</v>
      </c>
      <c r="E131" s="10">
        <f t="shared" si="1"/>
        <v>0.002204590938381115</v>
      </c>
    </row>
    <row r="132" spans="1:5" ht="12.75">
      <c r="A132" s="30" t="s">
        <v>185</v>
      </c>
      <c r="B132" s="31">
        <v>40865.5</v>
      </c>
      <c r="C132" s="31">
        <v>129519.07</v>
      </c>
      <c r="D132" s="32">
        <v>2.1694</v>
      </c>
      <c r="E132" s="10">
        <f t="shared" si="1"/>
        <v>0.002076030028488132</v>
      </c>
    </row>
    <row r="133" spans="1:5" ht="12.75">
      <c r="A133" s="30" t="s">
        <v>1207</v>
      </c>
      <c r="B133" s="31">
        <v>125835.01</v>
      </c>
      <c r="C133" s="31">
        <v>111543.33</v>
      </c>
      <c r="D133" s="32">
        <v>-0.1136</v>
      </c>
      <c r="E133" s="10">
        <f t="shared" si="1"/>
        <v>0.0017879012145281857</v>
      </c>
    </row>
    <row r="134" spans="1:5" ht="12.75">
      <c r="A134" s="30" t="s">
        <v>1084</v>
      </c>
      <c r="B134" s="31">
        <v>36318.95</v>
      </c>
      <c r="C134" s="31">
        <v>103469.97</v>
      </c>
      <c r="D134" s="32">
        <v>1.8489</v>
      </c>
      <c r="E134" s="10">
        <f t="shared" si="1"/>
        <v>0.0016584952684324105</v>
      </c>
    </row>
    <row r="135" spans="1:5" ht="12.75">
      <c r="A135" s="30" t="s">
        <v>240</v>
      </c>
      <c r="B135" s="31">
        <v>93830.51</v>
      </c>
      <c r="C135" s="31">
        <v>88302.84</v>
      </c>
      <c r="D135" s="32">
        <v>-0.0589</v>
      </c>
      <c r="E135" s="10">
        <f aca="true" t="shared" si="2" ref="E135:E179">C135/$C$179*100</f>
        <v>0.0014153849887957267</v>
      </c>
    </row>
    <row r="136" spans="1:5" ht="12.75">
      <c r="A136" s="30" t="s">
        <v>1214</v>
      </c>
      <c r="B136" s="31">
        <v>88840.77</v>
      </c>
      <c r="C136" s="31">
        <v>82926.94</v>
      </c>
      <c r="D136" s="32">
        <v>-0.0666</v>
      </c>
      <c r="E136" s="10">
        <f t="shared" si="2"/>
        <v>0.0013292159804006746</v>
      </c>
    </row>
    <row r="137" spans="1:5" ht="12.75">
      <c r="A137" s="30" t="s">
        <v>1013</v>
      </c>
      <c r="B137" s="31">
        <v>109642.17</v>
      </c>
      <c r="C137" s="31">
        <v>77222.15</v>
      </c>
      <c r="D137" s="32">
        <v>-0.2957</v>
      </c>
      <c r="E137" s="10">
        <f t="shared" si="2"/>
        <v>0.0012377752732814925</v>
      </c>
    </row>
    <row r="138" spans="1:5" ht="12.75">
      <c r="A138" s="30" t="s">
        <v>1220</v>
      </c>
      <c r="B138" s="31">
        <v>100331.29</v>
      </c>
      <c r="C138" s="31">
        <v>70408.09</v>
      </c>
      <c r="D138" s="32">
        <v>-0.2982</v>
      </c>
      <c r="E138" s="10">
        <f t="shared" si="2"/>
        <v>0.0011285543440706833</v>
      </c>
    </row>
    <row r="139" spans="1:5" ht="12.75">
      <c r="A139" s="30" t="s">
        <v>1086</v>
      </c>
      <c r="B139" s="31">
        <v>16006.14</v>
      </c>
      <c r="C139" s="31">
        <v>64026.16</v>
      </c>
      <c r="D139" s="32">
        <v>3.0001</v>
      </c>
      <c r="E139" s="10">
        <f t="shared" si="2"/>
        <v>0.0010262599227186058</v>
      </c>
    </row>
    <row r="140" spans="1:5" ht="12.75">
      <c r="A140" s="30" t="s">
        <v>156</v>
      </c>
      <c r="B140" s="31">
        <v>38936.69</v>
      </c>
      <c r="C140" s="31">
        <v>63733.01</v>
      </c>
      <c r="D140" s="32">
        <v>0.6368</v>
      </c>
      <c r="E140" s="10">
        <f t="shared" si="2"/>
        <v>0.001021561091860329</v>
      </c>
    </row>
    <row r="141" spans="1:5" ht="12.75">
      <c r="A141" s="30" t="s">
        <v>159</v>
      </c>
      <c r="B141" s="31">
        <v>126033.26</v>
      </c>
      <c r="C141" s="31">
        <v>61659.04</v>
      </c>
      <c r="D141" s="32">
        <v>-0.5108</v>
      </c>
      <c r="E141" s="10">
        <f t="shared" si="2"/>
        <v>0.000988317925443341</v>
      </c>
    </row>
    <row r="142" spans="1:5" ht="12.75">
      <c r="A142" s="30" t="s">
        <v>1209</v>
      </c>
      <c r="B142" s="31" t="s">
        <v>1192</v>
      </c>
      <c r="C142" s="31">
        <v>56328.85</v>
      </c>
      <c r="D142" s="32" t="s">
        <v>1193</v>
      </c>
      <c r="E142" s="10">
        <f t="shared" si="2"/>
        <v>0.0009028815916467259</v>
      </c>
    </row>
    <row r="143" spans="1:5" ht="12.75">
      <c r="A143" s="30" t="s">
        <v>982</v>
      </c>
      <c r="B143" s="31">
        <v>19297.14</v>
      </c>
      <c r="C143" s="31">
        <v>50050.83</v>
      </c>
      <c r="D143" s="32">
        <v>1.5937</v>
      </c>
      <c r="E143" s="10">
        <f t="shared" si="2"/>
        <v>0.0008022527186981396</v>
      </c>
    </row>
    <row r="144" spans="1:5" ht="12.75">
      <c r="A144" s="30" t="s">
        <v>1210</v>
      </c>
      <c r="B144" s="31">
        <v>55688.38</v>
      </c>
      <c r="C144" s="31">
        <v>48286.62</v>
      </c>
      <c r="D144" s="32">
        <v>-0.1329</v>
      </c>
      <c r="E144" s="10">
        <f t="shared" si="2"/>
        <v>0.000773974620835338</v>
      </c>
    </row>
    <row r="145" spans="1:5" ht="12.75">
      <c r="A145" s="30" t="s">
        <v>1083</v>
      </c>
      <c r="B145" s="31">
        <v>79018.36</v>
      </c>
      <c r="C145" s="31">
        <v>44950.76</v>
      </c>
      <c r="D145" s="32">
        <v>-0.4311</v>
      </c>
      <c r="E145" s="10">
        <f t="shared" si="2"/>
        <v>0.000720504923046183</v>
      </c>
    </row>
    <row r="146" spans="1:5" ht="12.75">
      <c r="A146" s="30" t="s">
        <v>243</v>
      </c>
      <c r="B146" s="31">
        <v>3314.5</v>
      </c>
      <c r="C146" s="31">
        <v>44154.88</v>
      </c>
      <c r="D146" s="32">
        <v>12.3217</v>
      </c>
      <c r="E146" s="10">
        <f t="shared" si="2"/>
        <v>0.0007077479539058614</v>
      </c>
    </row>
    <row r="147" spans="1:5" ht="12.75">
      <c r="A147" s="30" t="s">
        <v>1219</v>
      </c>
      <c r="B147" s="31">
        <v>8469.32</v>
      </c>
      <c r="C147" s="31">
        <v>43854.9</v>
      </c>
      <c r="D147" s="32">
        <v>4.1781</v>
      </c>
      <c r="E147" s="10">
        <f t="shared" si="2"/>
        <v>0.000702939646619947</v>
      </c>
    </row>
    <row r="148" spans="1:5" ht="12.75">
      <c r="A148" s="30" t="s">
        <v>107</v>
      </c>
      <c r="B148" s="31">
        <v>179212.36</v>
      </c>
      <c r="C148" s="31">
        <v>43086.32</v>
      </c>
      <c r="D148" s="32">
        <v>-0.7596</v>
      </c>
      <c r="E148" s="10">
        <f t="shared" si="2"/>
        <v>0.000690620262614986</v>
      </c>
    </row>
    <row r="149" spans="1:5" ht="12.75">
      <c r="A149" s="30" t="s">
        <v>1010</v>
      </c>
      <c r="B149" s="31">
        <v>57636.48</v>
      </c>
      <c r="C149" s="31">
        <v>38941.44</v>
      </c>
      <c r="D149" s="32">
        <v>-0.3244</v>
      </c>
      <c r="E149" s="10">
        <f t="shared" si="2"/>
        <v>0.0006241829777851931</v>
      </c>
    </row>
    <row r="150" spans="1:5" ht="12.75">
      <c r="A150" s="30" t="s">
        <v>163</v>
      </c>
      <c r="B150" s="31" t="s">
        <v>1192</v>
      </c>
      <c r="C150" s="31">
        <v>37860.53</v>
      </c>
      <c r="D150" s="32" t="s">
        <v>1193</v>
      </c>
      <c r="E150" s="10">
        <f t="shared" si="2"/>
        <v>0.0006068573313140356</v>
      </c>
    </row>
    <row r="151" spans="1:5" ht="12.75">
      <c r="A151" s="30" t="s">
        <v>1212</v>
      </c>
      <c r="B151" s="31" t="s">
        <v>1192</v>
      </c>
      <c r="C151" s="31">
        <v>34687.15</v>
      </c>
      <c r="D151" s="32" t="s">
        <v>1193</v>
      </c>
      <c r="E151" s="10">
        <f t="shared" si="2"/>
        <v>0.0005559919863744551</v>
      </c>
    </row>
    <row r="152" spans="1:5" ht="12.75">
      <c r="A152" s="30" t="s">
        <v>1218</v>
      </c>
      <c r="B152" s="31">
        <v>5855.33</v>
      </c>
      <c r="C152" s="31">
        <v>32594.08</v>
      </c>
      <c r="D152" s="32">
        <v>4.5666</v>
      </c>
      <c r="E152" s="10">
        <f t="shared" si="2"/>
        <v>0.0005224426706503099</v>
      </c>
    </row>
    <row r="153" spans="1:5" ht="12.75">
      <c r="A153" s="30" t="s">
        <v>1230</v>
      </c>
      <c r="B153" s="31">
        <v>13378.01</v>
      </c>
      <c r="C153" s="31">
        <v>28693.21</v>
      </c>
      <c r="D153" s="32">
        <v>1.1448</v>
      </c>
      <c r="E153" s="10">
        <f t="shared" si="2"/>
        <v>0.0004599165634351447</v>
      </c>
    </row>
    <row r="154" spans="1:5" ht="12.75">
      <c r="A154" s="30" t="s">
        <v>1213</v>
      </c>
      <c r="B154" s="31">
        <v>321699.8</v>
      </c>
      <c r="C154" s="31">
        <v>20848.67</v>
      </c>
      <c r="D154" s="32">
        <v>-0.9352</v>
      </c>
      <c r="E154" s="10">
        <f t="shared" si="2"/>
        <v>0.00033417831809662974</v>
      </c>
    </row>
    <row r="155" spans="1:5" ht="12.75">
      <c r="A155" s="30" t="s">
        <v>952</v>
      </c>
      <c r="B155" s="31">
        <v>22399</v>
      </c>
      <c r="C155" s="31">
        <v>18729</v>
      </c>
      <c r="D155" s="32">
        <v>-0.1638</v>
      </c>
      <c r="E155" s="10">
        <f t="shared" si="2"/>
        <v>0.00030020263736879995</v>
      </c>
    </row>
    <row r="156" spans="1:5" ht="12.75">
      <c r="A156" s="30" t="s">
        <v>103</v>
      </c>
      <c r="B156" s="31">
        <v>32524.8</v>
      </c>
      <c r="C156" s="31">
        <v>17378.66</v>
      </c>
      <c r="D156" s="32">
        <v>-0.4657</v>
      </c>
      <c r="E156" s="10">
        <f t="shared" si="2"/>
        <v>0.0002785583622155838</v>
      </c>
    </row>
    <row r="157" spans="1:5" ht="12.75">
      <c r="A157" s="30" t="s">
        <v>161</v>
      </c>
      <c r="B157" s="31">
        <v>83835.93</v>
      </c>
      <c r="C157" s="31">
        <v>15936.15</v>
      </c>
      <c r="D157" s="32">
        <v>-0.8099</v>
      </c>
      <c r="E157" s="10">
        <f t="shared" si="2"/>
        <v>0.0002554367162958408</v>
      </c>
    </row>
    <row r="158" spans="1:5" ht="12.75">
      <c r="A158" s="30" t="s">
        <v>1344</v>
      </c>
      <c r="B158" s="31">
        <v>13000</v>
      </c>
      <c r="C158" s="31">
        <v>13546.03</v>
      </c>
      <c r="D158" s="32">
        <v>0.042</v>
      </c>
      <c r="E158" s="10">
        <f t="shared" si="2"/>
        <v>0.00021712605755122463</v>
      </c>
    </row>
    <row r="159" spans="1:5" ht="12.75">
      <c r="A159" s="30" t="s">
        <v>1081</v>
      </c>
      <c r="B159" s="31">
        <v>279863.22</v>
      </c>
      <c r="C159" s="31">
        <v>13400.43</v>
      </c>
      <c r="D159" s="32">
        <v>-0.9521</v>
      </c>
      <c r="E159" s="10">
        <f t="shared" si="2"/>
        <v>0.00021479227016263486</v>
      </c>
    </row>
    <row r="160" spans="1:5" ht="12.75">
      <c r="A160" s="30" t="s">
        <v>1082</v>
      </c>
      <c r="B160" s="31">
        <v>7911.93</v>
      </c>
      <c r="C160" s="31">
        <v>13191.4</v>
      </c>
      <c r="D160" s="32">
        <v>0.6673</v>
      </c>
      <c r="E160" s="10">
        <f t="shared" si="2"/>
        <v>0.0002114417785566121</v>
      </c>
    </row>
    <row r="161" spans="1:5" ht="12.75">
      <c r="A161" s="30" t="s">
        <v>1216</v>
      </c>
      <c r="B161" s="31">
        <v>16599.84</v>
      </c>
      <c r="C161" s="31">
        <v>12009.16</v>
      </c>
      <c r="D161" s="32">
        <v>-0.2765</v>
      </c>
      <c r="E161" s="10">
        <f t="shared" si="2"/>
        <v>0.00019249193788156856</v>
      </c>
    </row>
    <row r="162" spans="1:5" ht="12.75">
      <c r="A162" s="30" t="s">
        <v>1217</v>
      </c>
      <c r="B162" s="31" t="s">
        <v>1192</v>
      </c>
      <c r="C162" s="31">
        <v>10566.5</v>
      </c>
      <c r="D162" s="32" t="s">
        <v>1193</v>
      </c>
      <c r="E162" s="10">
        <f t="shared" si="2"/>
        <v>0.00016936788764789496</v>
      </c>
    </row>
    <row r="163" spans="1:5" ht="12.75">
      <c r="A163" s="30" t="s">
        <v>1222</v>
      </c>
      <c r="B163" s="31">
        <v>2414.51</v>
      </c>
      <c r="C163" s="31">
        <v>9188.43</v>
      </c>
      <c r="D163" s="32">
        <v>2.8055</v>
      </c>
      <c r="E163" s="10">
        <f t="shared" si="2"/>
        <v>0.00014727913499271733</v>
      </c>
    </row>
    <row r="164" spans="1:5" ht="12.75">
      <c r="A164" s="30" t="s">
        <v>1347</v>
      </c>
      <c r="B164" s="31" t="s">
        <v>1192</v>
      </c>
      <c r="C164" s="31">
        <v>5663.6</v>
      </c>
      <c r="D164" s="32" t="s">
        <v>1193</v>
      </c>
      <c r="E164" s="10">
        <f t="shared" si="2"/>
        <v>9.078048251385208E-05</v>
      </c>
    </row>
    <row r="165" spans="1:5" ht="12.75">
      <c r="A165" s="30" t="s">
        <v>1221</v>
      </c>
      <c r="B165" s="33">
        <v>660.12</v>
      </c>
      <c r="C165" s="31">
        <v>3905.59</v>
      </c>
      <c r="D165" s="32">
        <v>4.9165</v>
      </c>
      <c r="E165" s="10">
        <f t="shared" si="2"/>
        <v>6.260176296018003E-05</v>
      </c>
    </row>
    <row r="166" spans="1:5" ht="12.75">
      <c r="A166" s="30" t="s">
        <v>1226</v>
      </c>
      <c r="B166" s="31">
        <v>157982.77</v>
      </c>
      <c r="C166" s="31">
        <v>1157.47</v>
      </c>
      <c r="D166" s="32">
        <v>-0.9927</v>
      </c>
      <c r="E166" s="10">
        <f t="shared" si="2"/>
        <v>1.85528083013116E-05</v>
      </c>
    </row>
    <row r="167" spans="1:5" ht="12.75">
      <c r="A167" s="30" t="s">
        <v>1223</v>
      </c>
      <c r="B167" s="31">
        <v>67071.85</v>
      </c>
      <c r="C167" s="33">
        <v>640</v>
      </c>
      <c r="D167" s="32">
        <v>-0.9905</v>
      </c>
      <c r="E167" s="10">
        <f t="shared" si="2"/>
        <v>1.0258406103691173E-05</v>
      </c>
    </row>
    <row r="168" spans="1:5" ht="12.75">
      <c r="A168" s="30" t="s">
        <v>921</v>
      </c>
      <c r="B168" s="31">
        <v>62303.38</v>
      </c>
      <c r="C168" s="33">
        <v>588.9</v>
      </c>
      <c r="D168" s="32">
        <v>-0.9905</v>
      </c>
      <c r="E168" s="10">
        <f t="shared" si="2"/>
        <v>9.43933649134958E-06</v>
      </c>
    </row>
    <row r="169" spans="1:5" ht="12.75">
      <c r="A169" s="30" t="s">
        <v>1224</v>
      </c>
      <c r="B169" s="31" t="s">
        <v>1192</v>
      </c>
      <c r="C169" s="33">
        <v>307.48</v>
      </c>
      <c r="D169" s="32" t="s">
        <v>1193</v>
      </c>
      <c r="E169" s="10">
        <f t="shared" si="2"/>
        <v>4.928522982442128E-06</v>
      </c>
    </row>
    <row r="170" spans="1:5" ht="12.75">
      <c r="A170" s="30" t="s">
        <v>1340</v>
      </c>
      <c r="B170" s="31">
        <v>4502.77</v>
      </c>
      <c r="C170" s="31" t="s">
        <v>1192</v>
      </c>
      <c r="D170" s="32">
        <v>-1</v>
      </c>
      <c r="E170" s="10" t="e">
        <f t="shared" si="2"/>
        <v>#VALUE!</v>
      </c>
    </row>
    <row r="171" spans="1:5" ht="12.75">
      <c r="A171" s="30" t="s">
        <v>1014</v>
      </c>
      <c r="B171" s="31">
        <v>3427.43</v>
      </c>
      <c r="C171" s="31" t="s">
        <v>1192</v>
      </c>
      <c r="D171" s="32">
        <v>-1</v>
      </c>
      <c r="E171" s="10" t="e">
        <f t="shared" si="2"/>
        <v>#VALUE!</v>
      </c>
    </row>
    <row r="172" spans="1:5" ht="12.75">
      <c r="A172" s="30" t="s">
        <v>1225</v>
      </c>
      <c r="B172" s="31">
        <v>76678.16</v>
      </c>
      <c r="C172" s="31" t="s">
        <v>1192</v>
      </c>
      <c r="D172" s="32">
        <v>-1</v>
      </c>
      <c r="E172" s="10" t="e">
        <f t="shared" si="2"/>
        <v>#VALUE!</v>
      </c>
    </row>
    <row r="173" spans="1:5" ht="12.75">
      <c r="A173" s="30" t="s">
        <v>1227</v>
      </c>
      <c r="B173" s="31">
        <v>44775.05</v>
      </c>
      <c r="C173" s="31" t="s">
        <v>1192</v>
      </c>
      <c r="D173" s="32">
        <v>-1</v>
      </c>
      <c r="E173" s="10" t="e">
        <f t="shared" si="2"/>
        <v>#VALUE!</v>
      </c>
    </row>
    <row r="174" spans="1:5" ht="12.75">
      <c r="A174" s="30" t="s">
        <v>1085</v>
      </c>
      <c r="B174" s="31">
        <v>37280.97</v>
      </c>
      <c r="C174" s="31" t="s">
        <v>1192</v>
      </c>
      <c r="D174" s="32">
        <v>-1</v>
      </c>
      <c r="E174" s="10" t="e">
        <f t="shared" si="2"/>
        <v>#VALUE!</v>
      </c>
    </row>
    <row r="175" spans="1:5" ht="12.75">
      <c r="A175" s="30" t="s">
        <v>1343</v>
      </c>
      <c r="B175" s="33">
        <v>955.22</v>
      </c>
      <c r="C175" s="31" t="s">
        <v>1192</v>
      </c>
      <c r="D175" s="32">
        <v>-1</v>
      </c>
      <c r="E175" s="10" t="e">
        <f t="shared" si="2"/>
        <v>#VALUE!</v>
      </c>
    </row>
    <row r="176" spans="1:5" ht="12.75">
      <c r="A176" s="30" t="s">
        <v>1228</v>
      </c>
      <c r="B176" s="31">
        <v>41702.08</v>
      </c>
      <c r="C176" s="31" t="s">
        <v>1192</v>
      </c>
      <c r="D176" s="32">
        <v>-1</v>
      </c>
      <c r="E176" s="10" t="e">
        <f t="shared" si="2"/>
        <v>#VALUE!</v>
      </c>
    </row>
    <row r="177" spans="1:5" ht="12.75">
      <c r="A177" s="30" t="s">
        <v>1229</v>
      </c>
      <c r="B177" s="31">
        <v>8598.23</v>
      </c>
      <c r="C177" s="31" t="s">
        <v>1192</v>
      </c>
      <c r="D177" s="32">
        <v>-1</v>
      </c>
      <c r="E177" s="10" t="e">
        <f t="shared" si="2"/>
        <v>#VALUE!</v>
      </c>
    </row>
    <row r="178" spans="1:5" ht="12.75">
      <c r="A178" s="30" t="s">
        <v>1341</v>
      </c>
      <c r="B178" s="31">
        <v>11160.92</v>
      </c>
      <c r="C178" s="31" t="s">
        <v>1192</v>
      </c>
      <c r="D178" s="32">
        <v>-1</v>
      </c>
      <c r="E178" s="10" t="e">
        <f t="shared" si="2"/>
        <v>#VALUE!</v>
      </c>
    </row>
    <row r="179" spans="1:5" ht="12.75">
      <c r="A179" s="57" t="s">
        <v>7</v>
      </c>
      <c r="B179" s="58">
        <v>4864938424.33</v>
      </c>
      <c r="C179" s="58">
        <v>6238785962.76</v>
      </c>
      <c r="D179" s="59">
        <v>0.2824</v>
      </c>
      <c r="E179" s="10">
        <f t="shared" si="2"/>
        <v>100</v>
      </c>
    </row>
  </sheetData>
  <sheetProtection/>
  <mergeCells count="3">
    <mergeCell ref="A1:D1"/>
    <mergeCell ref="A2:D2"/>
    <mergeCell ref="A3:D3"/>
  </mergeCells>
  <printOptions/>
  <pageMargins left="0.7480314960629921" right="0.35433070866141736" top="0" bottom="0.3937007874015748" header="0.5118110236220472" footer="0.11811023622047245"/>
  <pageSetup horizontalDpi="600" verticalDpi="600" orientation="portrait" paperSize="9" scale="95" r:id="rId1"/>
  <headerFooter alignWithMargins="0">
    <oddFooter>&amp;L&amp;"Arial Tur,Kalın"B.İ.M.&amp;C&amp;D&amp;RSayfa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5.75390625" style="11" customWidth="1"/>
    <col min="2" max="2" width="25.00390625" style="11" customWidth="1"/>
    <col min="3" max="3" width="18.375" style="11" customWidth="1"/>
    <col min="4" max="4" width="18.375" style="11" bestFit="1" customWidth="1"/>
    <col min="5" max="5" width="11.125" style="19" customWidth="1"/>
    <col min="6" max="6" width="9.625" style="19" bestFit="1" customWidth="1"/>
    <col min="7" max="7" width="9.125" style="11" customWidth="1"/>
    <col min="8" max="8" width="18.375" style="11" customWidth="1"/>
    <col min="9" max="9" width="13.875" style="11" bestFit="1" customWidth="1"/>
    <col min="10" max="16384" width="9.125" style="11" customWidth="1"/>
  </cols>
  <sheetData>
    <row r="1" spans="2:5" ht="12.75">
      <c r="B1" s="14" t="s">
        <v>249</v>
      </c>
      <c r="C1" s="14"/>
      <c r="D1" s="14"/>
      <c r="E1" s="18"/>
    </row>
    <row r="2" spans="2:6" s="6" customFormat="1" ht="12.75">
      <c r="B2" s="14" t="s">
        <v>166</v>
      </c>
      <c r="C2" s="14"/>
      <c r="D2" s="14"/>
      <c r="E2" s="18"/>
      <c r="F2" s="20"/>
    </row>
    <row r="3" spans="2:6" s="6" customFormat="1" ht="12.75">
      <c r="B3" s="15" t="s">
        <v>1345</v>
      </c>
      <c r="C3" s="15"/>
      <c r="D3" s="15"/>
      <c r="E3" s="21"/>
      <c r="F3" s="20"/>
    </row>
    <row r="4" spans="1:6" ht="12.75">
      <c r="A4" s="29"/>
      <c r="B4" s="29"/>
      <c r="C4" s="43"/>
      <c r="D4" s="43"/>
      <c r="E4" s="4" t="s">
        <v>167</v>
      </c>
      <c r="F4" s="3">
        <v>2017</v>
      </c>
    </row>
    <row r="5" spans="1:6" s="6" customFormat="1" ht="12.75">
      <c r="A5" s="49"/>
      <c r="B5" s="49"/>
      <c r="C5" s="50" t="s">
        <v>1339</v>
      </c>
      <c r="D5" s="50" t="s">
        <v>1231</v>
      </c>
      <c r="E5" s="42" t="s">
        <v>168</v>
      </c>
      <c r="F5" s="22" t="s">
        <v>232</v>
      </c>
    </row>
    <row r="6" spans="1:6" s="6" customFormat="1" ht="12.75">
      <c r="A6" s="44" t="s">
        <v>169</v>
      </c>
      <c r="B6" s="45" t="s">
        <v>59</v>
      </c>
      <c r="C6" s="46">
        <v>859826563.13</v>
      </c>
      <c r="D6" s="46">
        <v>917159161.96</v>
      </c>
      <c r="E6" s="23">
        <f>(D6-C6)/C6*100</f>
        <v>6.667925985130531</v>
      </c>
      <c r="F6" s="24">
        <f>D6/$D$189*100</f>
        <v>14.70092366422929</v>
      </c>
    </row>
    <row r="7" spans="1:6" ht="12.75">
      <c r="A7" s="44"/>
      <c r="B7" s="45" t="s">
        <v>75</v>
      </c>
      <c r="C7" s="46">
        <v>51972934.87</v>
      </c>
      <c r="D7" s="46">
        <v>53292574.57</v>
      </c>
      <c r="E7" s="23">
        <f aca="true" t="shared" si="0" ref="E7:E70">(D7-C7)/C7*100</f>
        <v>2.539090207818397</v>
      </c>
      <c r="F7" s="24">
        <f aca="true" t="shared" si="1" ref="F7:F70">D7/$D$189*100</f>
        <v>0.8542138628911017</v>
      </c>
    </row>
    <row r="8" spans="1:6" ht="12.75">
      <c r="A8" s="44"/>
      <c r="B8" s="45" t="s">
        <v>69</v>
      </c>
      <c r="C8" s="46">
        <v>213988313.61</v>
      </c>
      <c r="D8" s="46">
        <v>285023404.25</v>
      </c>
      <c r="E8" s="23">
        <f t="shared" si="0"/>
        <v>33.19578038708391</v>
      </c>
      <c r="F8" s="24">
        <f t="shared" si="1"/>
        <v>4.56857160914537</v>
      </c>
    </row>
    <row r="9" spans="1:6" ht="12.75">
      <c r="A9" s="44"/>
      <c r="B9" s="45" t="s">
        <v>80</v>
      </c>
      <c r="C9" s="46">
        <v>21262505.42</v>
      </c>
      <c r="D9" s="46">
        <v>33074255.09</v>
      </c>
      <c r="E9" s="23">
        <f t="shared" si="0"/>
        <v>55.55201250596552</v>
      </c>
      <c r="F9" s="24">
        <f t="shared" si="1"/>
        <v>0.5301392817035857</v>
      </c>
    </row>
    <row r="10" spans="1:6" ht="12.75">
      <c r="A10" s="44"/>
      <c r="B10" s="45" t="s">
        <v>61</v>
      </c>
      <c r="C10" s="46">
        <v>615542768.82</v>
      </c>
      <c r="D10" s="46">
        <v>740607779.7</v>
      </c>
      <c r="E10" s="23">
        <f t="shared" si="0"/>
        <v>20.31784259601498</v>
      </c>
      <c r="F10" s="24">
        <f t="shared" si="1"/>
        <v>11.8710240120557</v>
      </c>
    </row>
    <row r="11" spans="1:6" ht="12.75">
      <c r="A11" s="44"/>
      <c r="B11" s="45" t="s">
        <v>73</v>
      </c>
      <c r="C11" s="46">
        <v>53862914.08</v>
      </c>
      <c r="D11" s="46">
        <v>56003371.89</v>
      </c>
      <c r="E11" s="23">
        <f t="shared" si="0"/>
        <v>3.9738990111468593</v>
      </c>
      <c r="F11" s="24">
        <f t="shared" si="1"/>
        <v>0.897664581286973</v>
      </c>
    </row>
    <row r="12" spans="1:6" ht="12.75">
      <c r="A12" s="44"/>
      <c r="B12" s="45" t="s">
        <v>142</v>
      </c>
      <c r="C12" s="46">
        <v>787372.19</v>
      </c>
      <c r="D12" s="46">
        <v>1886702.76</v>
      </c>
      <c r="E12" s="23">
        <f t="shared" si="0"/>
        <v>139.62019283409032</v>
      </c>
      <c r="F12" s="24">
        <f t="shared" si="1"/>
        <v>0.03024150485786716</v>
      </c>
    </row>
    <row r="13" spans="1:6" ht="12.75">
      <c r="A13" s="44"/>
      <c r="B13" s="45" t="s">
        <v>60</v>
      </c>
      <c r="C13" s="46">
        <v>517872757.92</v>
      </c>
      <c r="D13" s="46">
        <v>694955598.92</v>
      </c>
      <c r="E13" s="23">
        <f t="shared" si="0"/>
        <v>34.194276159889334</v>
      </c>
      <c r="F13" s="24">
        <f t="shared" si="1"/>
        <v>11.139276183992628</v>
      </c>
    </row>
    <row r="14" spans="1:6" ht="12.75">
      <c r="A14" s="44"/>
      <c r="B14" s="45" t="s">
        <v>71</v>
      </c>
      <c r="C14" s="46">
        <v>14783237.28</v>
      </c>
      <c r="D14" s="46">
        <v>13558346.09</v>
      </c>
      <c r="E14" s="23">
        <f t="shared" si="0"/>
        <v>-8.285676315681782</v>
      </c>
      <c r="F14" s="24">
        <f t="shared" si="1"/>
        <v>0.21732346919627085</v>
      </c>
    </row>
    <row r="15" spans="1:6" ht="12.75">
      <c r="A15" s="44"/>
      <c r="B15" s="45" t="s">
        <v>96</v>
      </c>
      <c r="C15" s="46">
        <v>19360155.36</v>
      </c>
      <c r="D15" s="46">
        <v>21484028.14</v>
      </c>
      <c r="E15" s="23">
        <f t="shared" si="0"/>
        <v>10.97032921744075</v>
      </c>
      <c r="F15" s="24">
        <f t="shared" si="1"/>
        <v>0.34436232094257646</v>
      </c>
    </row>
    <row r="16" spans="1:6" ht="12.75">
      <c r="A16" s="44"/>
      <c r="B16" s="45" t="s">
        <v>67</v>
      </c>
      <c r="C16" s="46">
        <v>204305394.74</v>
      </c>
      <c r="D16" s="46">
        <v>159239572.04</v>
      </c>
      <c r="E16" s="23">
        <f t="shared" si="0"/>
        <v>-22.05806790239239</v>
      </c>
      <c r="F16" s="24">
        <f t="shared" si="1"/>
        <v>2.552412809006728</v>
      </c>
    </row>
    <row r="17" spans="1:6" ht="12.75">
      <c r="A17" s="44"/>
      <c r="B17" s="45" t="s">
        <v>135</v>
      </c>
      <c r="C17" s="46">
        <v>2553535.96</v>
      </c>
      <c r="D17" s="46">
        <v>3377079.45</v>
      </c>
      <c r="E17" s="23">
        <f t="shared" si="0"/>
        <v>32.251102114888575</v>
      </c>
      <c r="F17" s="24">
        <f t="shared" si="1"/>
        <v>0.05413039444145318</v>
      </c>
    </row>
    <row r="18" spans="1:6" ht="12.75">
      <c r="A18" s="44"/>
      <c r="B18" s="45" t="s">
        <v>108</v>
      </c>
      <c r="C18" s="46">
        <v>2290818.85</v>
      </c>
      <c r="D18" s="46">
        <v>1097205.28</v>
      </c>
      <c r="E18" s="23">
        <f t="shared" si="0"/>
        <v>-52.104232074046365</v>
      </c>
      <c r="F18" s="24">
        <f t="shared" si="1"/>
        <v>0.017586839595865912</v>
      </c>
    </row>
    <row r="19" spans="1:6" ht="12.75">
      <c r="A19" s="44"/>
      <c r="B19" s="45" t="s">
        <v>112</v>
      </c>
      <c r="C19" s="46">
        <v>4768448.13</v>
      </c>
      <c r="D19" s="46">
        <v>3616798.92</v>
      </c>
      <c r="E19" s="23">
        <f t="shared" si="0"/>
        <v>-24.15144673074173</v>
      </c>
      <c r="F19" s="24">
        <f t="shared" si="1"/>
        <v>0.057972800182424435</v>
      </c>
    </row>
    <row r="20" spans="1:6" ht="12.75">
      <c r="A20" s="44"/>
      <c r="B20" s="45" t="s">
        <v>78</v>
      </c>
      <c r="C20" s="46">
        <v>49285202.65</v>
      </c>
      <c r="D20" s="46">
        <v>61101069.48</v>
      </c>
      <c r="E20" s="23">
        <f t="shared" si="0"/>
        <v>23.974471432958588</v>
      </c>
      <c r="F20" s="24">
        <f t="shared" si="1"/>
        <v>0.9793743501495163</v>
      </c>
    </row>
    <row r="21" spans="1:6" ht="12.75">
      <c r="A21" s="44"/>
      <c r="B21" s="45" t="s">
        <v>99</v>
      </c>
      <c r="C21" s="46">
        <v>2954847</v>
      </c>
      <c r="D21" s="46">
        <v>1708170.46</v>
      </c>
      <c r="E21" s="23">
        <f t="shared" si="0"/>
        <v>-42.19089990107779</v>
      </c>
      <c r="F21" s="24">
        <f t="shared" si="1"/>
        <v>0.0273798535515765</v>
      </c>
    </row>
    <row r="22" spans="1:6" ht="12.75">
      <c r="A22" s="44"/>
      <c r="B22" s="45" t="s">
        <v>66</v>
      </c>
      <c r="C22" s="46">
        <v>128119260.89</v>
      </c>
      <c r="D22" s="46">
        <v>225452647.13</v>
      </c>
      <c r="E22" s="23">
        <f t="shared" si="0"/>
        <v>75.9709239374773</v>
      </c>
      <c r="F22" s="24">
        <f t="shared" si="1"/>
        <v>3.613726267830819</v>
      </c>
    </row>
    <row r="23" spans="1:6" ht="12.75">
      <c r="A23" s="44"/>
      <c r="B23" s="45" t="s">
        <v>82</v>
      </c>
      <c r="C23" s="46">
        <v>41042018.18</v>
      </c>
      <c r="D23" s="46">
        <v>80046849.25</v>
      </c>
      <c r="E23" s="23">
        <f t="shared" si="0"/>
        <v>95.03633787923049</v>
      </c>
      <c r="F23" s="24">
        <f t="shared" si="1"/>
        <v>1.2830516983241362</v>
      </c>
    </row>
    <row r="24" spans="1:6" ht="12.75">
      <c r="A24" s="44"/>
      <c r="B24" s="45" t="s">
        <v>63</v>
      </c>
      <c r="C24" s="46">
        <v>128566203.73</v>
      </c>
      <c r="D24" s="46">
        <v>140218466.76</v>
      </c>
      <c r="E24" s="23">
        <f t="shared" si="0"/>
        <v>9.063239554362772</v>
      </c>
      <c r="F24" s="24">
        <f t="shared" si="1"/>
        <v>2.2475280863453153</v>
      </c>
    </row>
    <row r="25" spans="1:6" ht="12.75">
      <c r="A25" s="44"/>
      <c r="B25" s="45" t="s">
        <v>94</v>
      </c>
      <c r="C25" s="46">
        <v>18403477.44</v>
      </c>
      <c r="D25" s="46">
        <v>14197591.43</v>
      </c>
      <c r="E25" s="23">
        <f t="shared" si="0"/>
        <v>-22.853756979963464</v>
      </c>
      <c r="F25" s="24">
        <f t="shared" si="1"/>
        <v>0.2275697790362898</v>
      </c>
    </row>
    <row r="26" spans="1:6" ht="12.75">
      <c r="A26" s="44"/>
      <c r="B26" s="45" t="s">
        <v>70</v>
      </c>
      <c r="C26" s="46">
        <v>134923343.06</v>
      </c>
      <c r="D26" s="46">
        <v>194090754.24</v>
      </c>
      <c r="E26" s="23">
        <f t="shared" si="0"/>
        <v>43.85261277856748</v>
      </c>
      <c r="F26" s="24">
        <f t="shared" si="1"/>
        <v>3.111034028071312</v>
      </c>
    </row>
    <row r="27" spans="1:6" ht="12.75">
      <c r="A27" s="44"/>
      <c r="B27" s="45" t="s">
        <v>81</v>
      </c>
      <c r="C27" s="46">
        <v>18578402.25</v>
      </c>
      <c r="D27" s="46">
        <v>30665578.29</v>
      </c>
      <c r="E27" s="23">
        <f t="shared" si="0"/>
        <v>65.06036351968856</v>
      </c>
      <c r="F27" s="24">
        <f t="shared" si="1"/>
        <v>0.491531180473993</v>
      </c>
    </row>
    <row r="28" spans="1:6" ht="12.75">
      <c r="A28" s="44"/>
      <c r="B28" s="45" t="s">
        <v>85</v>
      </c>
      <c r="C28" s="46">
        <v>35784696.24</v>
      </c>
      <c r="D28" s="46">
        <v>40943419.9</v>
      </c>
      <c r="E28" s="23">
        <f t="shared" si="0"/>
        <v>14.41600516992399</v>
      </c>
      <c r="F28" s="24">
        <f t="shared" si="1"/>
        <v>0.6562722322002353</v>
      </c>
    </row>
    <row r="29" spans="1:6" ht="12.75">
      <c r="A29" s="44"/>
      <c r="B29" s="45" t="s">
        <v>72</v>
      </c>
      <c r="C29" s="46">
        <v>45458834.93</v>
      </c>
      <c r="D29" s="46">
        <v>52855133.76</v>
      </c>
      <c r="E29" s="23">
        <f t="shared" si="0"/>
        <v>16.270322020767193</v>
      </c>
      <c r="F29" s="24">
        <f t="shared" si="1"/>
        <v>0.8472022293359335</v>
      </c>
    </row>
    <row r="30" spans="1:6" s="6" customFormat="1" ht="12.75">
      <c r="A30" s="44"/>
      <c r="B30" s="45" t="s">
        <v>62</v>
      </c>
      <c r="C30" s="46">
        <v>299758200.68</v>
      </c>
      <c r="D30" s="46">
        <v>380814341.1</v>
      </c>
      <c r="E30" s="23">
        <f t="shared" si="0"/>
        <v>27.04050806153912</v>
      </c>
      <c r="F30" s="24">
        <f t="shared" si="1"/>
        <v>6.103981501739645</v>
      </c>
    </row>
    <row r="31" spans="1:6" s="6" customFormat="1" ht="12.75">
      <c r="A31" s="44"/>
      <c r="B31" s="45" t="s">
        <v>77</v>
      </c>
      <c r="C31" s="46">
        <v>75806465.29</v>
      </c>
      <c r="D31" s="46">
        <v>124918227.4</v>
      </c>
      <c r="E31" s="23">
        <f t="shared" si="0"/>
        <v>64.78571705212927</v>
      </c>
      <c r="F31" s="24">
        <f t="shared" si="1"/>
        <v>2.0022842287850655</v>
      </c>
    </row>
    <row r="32" spans="1:6" s="6" customFormat="1" ht="12.75">
      <c r="A32" s="44"/>
      <c r="B32" s="45" t="s">
        <v>58</v>
      </c>
      <c r="C32" s="46">
        <v>539905769.55</v>
      </c>
      <c r="D32" s="46">
        <v>772938679.13</v>
      </c>
      <c r="E32" s="23">
        <f t="shared" si="0"/>
        <v>43.1617742803949</v>
      </c>
      <c r="F32" s="24">
        <f t="shared" si="1"/>
        <v>12.389248224634665</v>
      </c>
    </row>
    <row r="33" spans="1:6" ht="12.75">
      <c r="A33" s="47" t="s">
        <v>1015</v>
      </c>
      <c r="B33" s="47"/>
      <c r="C33" s="46">
        <v>4101764442.25</v>
      </c>
      <c r="D33" s="46">
        <v>5104326807.39</v>
      </c>
      <c r="E33" s="23">
        <f t="shared" si="0"/>
        <v>24.442221859772385</v>
      </c>
      <c r="F33" s="24">
        <f t="shared" si="1"/>
        <v>81.81602699400634</v>
      </c>
    </row>
    <row r="34" spans="1:6" ht="12.75">
      <c r="A34" s="44" t="s">
        <v>10</v>
      </c>
      <c r="B34" s="45" t="s">
        <v>1340</v>
      </c>
      <c r="C34" s="46">
        <v>4502.77</v>
      </c>
      <c r="D34" s="48"/>
      <c r="E34" s="23">
        <f t="shared" si="0"/>
        <v>-100</v>
      </c>
      <c r="F34" s="24">
        <f t="shared" si="1"/>
        <v>0</v>
      </c>
    </row>
    <row r="35" spans="1:6" ht="12.75">
      <c r="A35" s="44"/>
      <c r="B35" s="45" t="s">
        <v>777</v>
      </c>
      <c r="C35" s="46">
        <v>11428649.56</v>
      </c>
      <c r="D35" s="46">
        <v>7113041.88</v>
      </c>
      <c r="E35" s="23">
        <f t="shared" si="0"/>
        <v>-37.76130904481072</v>
      </c>
      <c r="F35" s="24">
        <f t="shared" si="1"/>
        <v>0.1140132378712546</v>
      </c>
    </row>
    <row r="36" spans="1:6" ht="12.75">
      <c r="A36" s="44"/>
      <c r="B36" s="45" t="s">
        <v>980</v>
      </c>
      <c r="C36" s="46">
        <v>16599.84</v>
      </c>
      <c r="D36" s="46">
        <v>12009.16</v>
      </c>
      <c r="E36" s="23">
        <f t="shared" si="0"/>
        <v>-27.65496534906361</v>
      </c>
      <c r="F36" s="24">
        <f t="shared" si="1"/>
        <v>0.00019249193788156856</v>
      </c>
    </row>
    <row r="37" spans="1:6" ht="12.75">
      <c r="A37" s="44"/>
      <c r="B37" s="45" t="s">
        <v>164</v>
      </c>
      <c r="C37" s="46">
        <v>132545.24</v>
      </c>
      <c r="D37" s="46">
        <v>267895.68</v>
      </c>
      <c r="E37" s="23">
        <f t="shared" si="0"/>
        <v>102.11640946140352</v>
      </c>
      <c r="F37" s="24">
        <f t="shared" si="1"/>
        <v>0.0042940354357257765</v>
      </c>
    </row>
    <row r="38" spans="1:6" ht="12.75">
      <c r="A38" s="44"/>
      <c r="B38" s="45" t="s">
        <v>776</v>
      </c>
      <c r="C38" s="46">
        <v>11453098.03</v>
      </c>
      <c r="D38" s="46">
        <v>16566669.89</v>
      </c>
      <c r="E38" s="23">
        <f t="shared" si="0"/>
        <v>44.64793583889373</v>
      </c>
      <c r="F38" s="24">
        <f t="shared" si="1"/>
        <v>0.2655431679959575</v>
      </c>
    </row>
    <row r="39" spans="1:6" ht="12.75">
      <c r="A39" s="44"/>
      <c r="B39" s="45" t="s">
        <v>68</v>
      </c>
      <c r="C39" s="46">
        <v>132059157.91</v>
      </c>
      <c r="D39" s="46">
        <v>196451903.9</v>
      </c>
      <c r="E39" s="23">
        <f t="shared" si="0"/>
        <v>48.76053051457778</v>
      </c>
      <c r="F39" s="24">
        <f t="shared" si="1"/>
        <v>3.1488803282023623</v>
      </c>
    </row>
    <row r="40" spans="1:6" ht="12.75">
      <c r="A40" s="44"/>
      <c r="B40" s="45" t="s">
        <v>250</v>
      </c>
      <c r="C40" s="46">
        <v>5855.33</v>
      </c>
      <c r="D40" s="46">
        <v>32594.08</v>
      </c>
      <c r="E40" s="23">
        <f t="shared" si="0"/>
        <v>456.65658468438164</v>
      </c>
      <c r="F40" s="24">
        <f t="shared" si="1"/>
        <v>0.0005224426706503099</v>
      </c>
    </row>
    <row r="41" spans="1:6" ht="12.75">
      <c r="A41" s="44"/>
      <c r="B41" s="45" t="s">
        <v>151</v>
      </c>
      <c r="C41" s="46">
        <v>182445.04</v>
      </c>
      <c r="D41" s="46">
        <v>219340.45</v>
      </c>
      <c r="E41" s="23">
        <f t="shared" si="0"/>
        <v>20.222753109648803</v>
      </c>
      <c r="F41" s="24">
        <f t="shared" si="1"/>
        <v>0.0035157553297912015</v>
      </c>
    </row>
    <row r="42" spans="1:6" ht="12.75">
      <c r="A42" s="44"/>
      <c r="B42" s="45" t="s">
        <v>137</v>
      </c>
      <c r="C42" s="46">
        <v>8469.32</v>
      </c>
      <c r="D42" s="46">
        <v>43854.9</v>
      </c>
      <c r="E42" s="23">
        <f t="shared" si="0"/>
        <v>417.80898584538073</v>
      </c>
      <c r="F42" s="24">
        <f t="shared" si="1"/>
        <v>0.000702939646619947</v>
      </c>
    </row>
    <row r="43" spans="1:6" ht="12.75">
      <c r="A43" s="44"/>
      <c r="B43" s="45" t="s">
        <v>163</v>
      </c>
      <c r="C43" s="48"/>
      <c r="D43" s="46">
        <v>37860.53</v>
      </c>
      <c r="E43" s="23" t="e">
        <f t="shared" si="0"/>
        <v>#DIV/0!</v>
      </c>
      <c r="F43" s="24">
        <f t="shared" si="1"/>
        <v>0.0006068573313140356</v>
      </c>
    </row>
    <row r="44" spans="1:6" ht="12.75">
      <c r="A44" s="44"/>
      <c r="B44" s="45" t="s">
        <v>121</v>
      </c>
      <c r="C44" s="46">
        <v>1174312.76</v>
      </c>
      <c r="D44" s="46">
        <v>19463192.64</v>
      </c>
      <c r="E44" s="23">
        <f t="shared" si="0"/>
        <v>1557.4113220059023</v>
      </c>
      <c r="F44" s="24">
        <f t="shared" si="1"/>
        <v>0.311970834649208</v>
      </c>
    </row>
    <row r="45" spans="1:6" ht="12.75">
      <c r="A45" s="44"/>
      <c r="B45" s="45" t="s">
        <v>781</v>
      </c>
      <c r="C45" s="46">
        <v>3993702.06</v>
      </c>
      <c r="D45" s="46">
        <v>2965459.5</v>
      </c>
      <c r="E45" s="23">
        <f t="shared" si="0"/>
        <v>-25.746601638080136</v>
      </c>
      <c r="F45" s="24">
        <f t="shared" si="1"/>
        <v>0.047532637242264024</v>
      </c>
    </row>
    <row r="46" spans="1:6" ht="12.75">
      <c r="A46" s="44"/>
      <c r="B46" s="45" t="s">
        <v>136</v>
      </c>
      <c r="C46" s="46">
        <v>47446.11</v>
      </c>
      <c r="D46" s="46">
        <v>678193.37</v>
      </c>
      <c r="E46" s="23">
        <f t="shared" si="0"/>
        <v>1329.397204533733</v>
      </c>
      <c r="F46" s="24">
        <f t="shared" si="1"/>
        <v>0.01087059844732951</v>
      </c>
    </row>
    <row r="47" spans="1:6" s="6" customFormat="1" ht="12.75">
      <c r="A47" s="44"/>
      <c r="B47" s="45" t="s">
        <v>89</v>
      </c>
      <c r="C47" s="46">
        <v>16948201.62</v>
      </c>
      <c r="D47" s="46">
        <v>31041969.77</v>
      </c>
      <c r="E47" s="23">
        <f t="shared" si="0"/>
        <v>83.15789761061384</v>
      </c>
      <c r="F47" s="24">
        <f t="shared" si="1"/>
        <v>0.4975642689986951</v>
      </c>
    </row>
    <row r="48" spans="1:6" s="6" customFormat="1" ht="12.75">
      <c r="A48" s="44"/>
      <c r="B48" s="45" t="s">
        <v>1079</v>
      </c>
      <c r="C48" s="46">
        <v>8598.23</v>
      </c>
      <c r="D48" s="48"/>
      <c r="E48" s="23">
        <f t="shared" si="0"/>
        <v>-100</v>
      </c>
      <c r="F48" s="24">
        <f t="shared" si="1"/>
        <v>0</v>
      </c>
    </row>
    <row r="49" spans="1:6" s="6" customFormat="1" ht="12.75">
      <c r="A49" s="44"/>
      <c r="B49" s="45" t="s">
        <v>117</v>
      </c>
      <c r="C49" s="46">
        <v>875445.67</v>
      </c>
      <c r="D49" s="46">
        <v>191278.62</v>
      </c>
      <c r="E49" s="23">
        <f t="shared" si="0"/>
        <v>-78.15071493814116</v>
      </c>
      <c r="F49" s="24">
        <f t="shared" si="1"/>
        <v>0.0030659590045525385</v>
      </c>
    </row>
    <row r="50" spans="1:6" s="6" customFormat="1" ht="12.75">
      <c r="A50" s="44"/>
      <c r="B50" s="45" t="s">
        <v>803</v>
      </c>
      <c r="C50" s="46">
        <v>155294.1</v>
      </c>
      <c r="D50" s="46">
        <v>237651.34</v>
      </c>
      <c r="E50" s="23">
        <f t="shared" si="0"/>
        <v>53.03307723860725</v>
      </c>
      <c r="F50" s="24">
        <f t="shared" si="1"/>
        <v>0.0038092561825099785</v>
      </c>
    </row>
    <row r="51" spans="1:6" s="6" customFormat="1" ht="12.75">
      <c r="A51" s="44"/>
      <c r="B51" s="45" t="s">
        <v>144</v>
      </c>
      <c r="C51" s="46">
        <v>2805993.69</v>
      </c>
      <c r="D51" s="46">
        <v>1995054.23</v>
      </c>
      <c r="E51" s="23">
        <f t="shared" si="0"/>
        <v>-28.900259572572313</v>
      </c>
      <c r="F51" s="24">
        <f t="shared" si="1"/>
        <v>0.03197824451597952</v>
      </c>
    </row>
    <row r="52" spans="1:6" s="6" customFormat="1" ht="12.75">
      <c r="A52" s="44"/>
      <c r="B52" s="45" t="s">
        <v>1080</v>
      </c>
      <c r="C52" s="46">
        <v>13378.01</v>
      </c>
      <c r="D52" s="46">
        <v>28693.21</v>
      </c>
      <c r="E52" s="23">
        <f t="shared" si="0"/>
        <v>114.48040478367109</v>
      </c>
      <c r="F52" s="24">
        <f t="shared" si="1"/>
        <v>0.0004599165634351447</v>
      </c>
    </row>
    <row r="53" spans="1:6" s="6" customFormat="1" ht="12.75">
      <c r="A53" s="44"/>
      <c r="B53" s="45" t="s">
        <v>1341</v>
      </c>
      <c r="C53" s="46">
        <v>11160.92</v>
      </c>
      <c r="D53" s="48"/>
      <c r="E53" s="23">
        <f t="shared" si="0"/>
        <v>-100</v>
      </c>
      <c r="F53" s="24">
        <f t="shared" si="1"/>
        <v>0</v>
      </c>
    </row>
    <row r="54" spans="1:6" s="6" customFormat="1" ht="12.75">
      <c r="A54" s="44"/>
      <c r="B54" s="45" t="s">
        <v>162</v>
      </c>
      <c r="C54" s="46">
        <v>1315306.73</v>
      </c>
      <c r="D54" s="46">
        <v>826013.68</v>
      </c>
      <c r="E54" s="23">
        <f t="shared" si="0"/>
        <v>-37.19991990005251</v>
      </c>
      <c r="F54" s="24">
        <f t="shared" si="1"/>
        <v>0.013239974651006889</v>
      </c>
    </row>
    <row r="55" spans="1:6" ht="12.75">
      <c r="A55" s="44"/>
      <c r="B55" s="45" t="s">
        <v>107</v>
      </c>
      <c r="C55" s="46">
        <v>179212.36</v>
      </c>
      <c r="D55" s="46">
        <v>43086.32</v>
      </c>
      <c r="E55" s="23">
        <f t="shared" si="0"/>
        <v>-75.95795290012363</v>
      </c>
      <c r="F55" s="24">
        <f t="shared" si="1"/>
        <v>0.000690620262614986</v>
      </c>
    </row>
    <row r="56" spans="1:6" ht="12.75">
      <c r="A56" s="44"/>
      <c r="B56" s="45" t="s">
        <v>118</v>
      </c>
      <c r="C56" s="46">
        <v>8574247.53</v>
      </c>
      <c r="D56" s="46">
        <v>14512501.42</v>
      </c>
      <c r="E56" s="23">
        <f t="shared" si="0"/>
        <v>69.25685162718881</v>
      </c>
      <c r="F56" s="24">
        <f t="shared" si="1"/>
        <v>0.2326173955418044</v>
      </c>
    </row>
    <row r="57" spans="1:6" ht="12.75">
      <c r="A57" s="47" t="s">
        <v>1015</v>
      </c>
      <c r="B57" s="47"/>
      <c r="C57" s="46">
        <v>191393622.83</v>
      </c>
      <c r="D57" s="46">
        <v>292728264.57</v>
      </c>
      <c r="E57" s="23">
        <f t="shared" si="0"/>
        <v>52.94567302799196</v>
      </c>
      <c r="F57" s="24">
        <f t="shared" si="1"/>
        <v>4.692070962480957</v>
      </c>
    </row>
    <row r="58" spans="1:6" ht="12.75">
      <c r="A58" s="44" t="s">
        <v>11</v>
      </c>
      <c r="B58" s="45" t="s">
        <v>133</v>
      </c>
      <c r="C58" s="46">
        <v>773396.34</v>
      </c>
      <c r="D58" s="46">
        <v>759065.3</v>
      </c>
      <c r="E58" s="23">
        <f t="shared" si="0"/>
        <v>-1.8530007524990253</v>
      </c>
      <c r="F58" s="24">
        <f t="shared" si="1"/>
        <v>0.012166875166594019</v>
      </c>
    </row>
    <row r="59" spans="1:6" ht="12.75">
      <c r="A59" s="44"/>
      <c r="B59" s="45" t="s">
        <v>782</v>
      </c>
      <c r="C59" s="46">
        <v>67071.85</v>
      </c>
      <c r="D59" s="46">
        <v>640</v>
      </c>
      <c r="E59" s="23">
        <f t="shared" si="0"/>
        <v>-99.04579939274078</v>
      </c>
      <c r="F59" s="24">
        <f t="shared" si="1"/>
        <v>1.0258406103691173E-05</v>
      </c>
    </row>
    <row r="60" spans="1:6" ht="12.75">
      <c r="A60" s="44"/>
      <c r="B60" s="45" t="s">
        <v>1014</v>
      </c>
      <c r="C60" s="46">
        <v>3427.43</v>
      </c>
      <c r="D60" s="48"/>
      <c r="E60" s="23">
        <f t="shared" si="0"/>
        <v>-100</v>
      </c>
      <c r="F60" s="24">
        <f t="shared" si="1"/>
        <v>0</v>
      </c>
    </row>
    <row r="61" spans="1:6" ht="12.75">
      <c r="A61" s="44"/>
      <c r="B61" s="45" t="s">
        <v>1081</v>
      </c>
      <c r="C61" s="46">
        <v>279863.22</v>
      </c>
      <c r="D61" s="46">
        <v>13400.43</v>
      </c>
      <c r="E61" s="23">
        <f t="shared" si="0"/>
        <v>-95.21179310378834</v>
      </c>
      <c r="F61" s="24">
        <f t="shared" si="1"/>
        <v>0.00021479227016263486</v>
      </c>
    </row>
    <row r="62" spans="1:6" ht="12.75">
      <c r="A62" s="44"/>
      <c r="B62" s="45" t="s">
        <v>1009</v>
      </c>
      <c r="C62" s="46">
        <v>76678.16</v>
      </c>
      <c r="D62" s="48"/>
      <c r="E62" s="23">
        <f t="shared" si="0"/>
        <v>-100</v>
      </c>
      <c r="F62" s="24">
        <f t="shared" si="1"/>
        <v>0</v>
      </c>
    </row>
    <row r="63" spans="1:6" ht="12.75">
      <c r="A63" s="44"/>
      <c r="B63" s="45" t="s">
        <v>185</v>
      </c>
      <c r="C63" s="46">
        <v>40865.5</v>
      </c>
      <c r="D63" s="46">
        <v>129519.07</v>
      </c>
      <c r="E63" s="23">
        <f t="shared" si="0"/>
        <v>216.93988816972754</v>
      </c>
      <c r="F63" s="24">
        <f t="shared" si="1"/>
        <v>0.002076030028488132</v>
      </c>
    </row>
    <row r="64" spans="1:6" ht="12.75">
      <c r="A64" s="44"/>
      <c r="B64" s="45" t="s">
        <v>74</v>
      </c>
      <c r="C64" s="46">
        <v>12644206.97</v>
      </c>
      <c r="D64" s="46">
        <v>23686824.17</v>
      </c>
      <c r="E64" s="23">
        <f t="shared" si="0"/>
        <v>87.33341067731668</v>
      </c>
      <c r="F64" s="24">
        <f t="shared" si="1"/>
        <v>0.3796704088165432</v>
      </c>
    </row>
    <row r="65" spans="1:6" s="6" customFormat="1" ht="12.75">
      <c r="A65" s="44"/>
      <c r="B65" s="45" t="s">
        <v>1082</v>
      </c>
      <c r="C65" s="46">
        <v>7911.93</v>
      </c>
      <c r="D65" s="46">
        <v>13191.4</v>
      </c>
      <c r="E65" s="23">
        <f t="shared" si="0"/>
        <v>66.72796650122031</v>
      </c>
      <c r="F65" s="24">
        <f t="shared" si="1"/>
        <v>0.0002114417785566121</v>
      </c>
    </row>
    <row r="66" spans="1:6" ht="12.75">
      <c r="A66" s="44"/>
      <c r="B66" s="45" t="s">
        <v>1083</v>
      </c>
      <c r="C66" s="46">
        <v>79018.36</v>
      </c>
      <c r="D66" s="46">
        <v>44950.76</v>
      </c>
      <c r="E66" s="23">
        <f t="shared" si="0"/>
        <v>-43.11352450240678</v>
      </c>
      <c r="F66" s="24">
        <f t="shared" si="1"/>
        <v>0.000720504923046183</v>
      </c>
    </row>
    <row r="67" spans="1:6" ht="12.75">
      <c r="A67" s="44"/>
      <c r="B67" s="45" t="s">
        <v>132</v>
      </c>
      <c r="C67" s="46">
        <v>427491.67</v>
      </c>
      <c r="D67" s="46">
        <v>466746.72</v>
      </c>
      <c r="E67" s="23">
        <f t="shared" si="0"/>
        <v>9.182646763619976</v>
      </c>
      <c r="F67" s="24">
        <f t="shared" si="1"/>
        <v>0.007481370939571616</v>
      </c>
    </row>
    <row r="68" spans="1:6" ht="12.75">
      <c r="A68" s="44"/>
      <c r="B68" s="45" t="s">
        <v>90</v>
      </c>
      <c r="C68" s="46">
        <v>79103982.8</v>
      </c>
      <c r="D68" s="46">
        <v>81471511.05</v>
      </c>
      <c r="E68" s="23">
        <f t="shared" si="0"/>
        <v>2.99293179205131</v>
      </c>
      <c r="F68" s="24">
        <f t="shared" si="1"/>
        <v>1.3058872597379108</v>
      </c>
    </row>
    <row r="69" spans="1:6" s="6" customFormat="1" ht="12.75">
      <c r="A69" s="44"/>
      <c r="B69" s="45" t="s">
        <v>126</v>
      </c>
      <c r="C69" s="46">
        <v>808256.39</v>
      </c>
      <c r="D69" s="46">
        <v>698340.46</v>
      </c>
      <c r="E69" s="23">
        <f t="shared" si="0"/>
        <v>-13.599141480341412</v>
      </c>
      <c r="F69" s="24">
        <f t="shared" si="1"/>
        <v>0.011193531308310158</v>
      </c>
    </row>
    <row r="70" spans="1:6" ht="12.75">
      <c r="A70" s="44"/>
      <c r="B70" s="45" t="s">
        <v>830</v>
      </c>
      <c r="C70" s="46">
        <v>157982.77</v>
      </c>
      <c r="D70" s="46">
        <v>1157.47</v>
      </c>
      <c r="E70" s="23">
        <f t="shared" si="0"/>
        <v>-99.26734415404921</v>
      </c>
      <c r="F70" s="24">
        <f t="shared" si="1"/>
        <v>1.85528083013116E-05</v>
      </c>
    </row>
    <row r="71" spans="1:6" ht="12.75">
      <c r="A71" s="44"/>
      <c r="B71" s="45" t="s">
        <v>890</v>
      </c>
      <c r="C71" s="46">
        <v>55688.38</v>
      </c>
      <c r="D71" s="46">
        <v>48286.62</v>
      </c>
      <c r="E71" s="23">
        <f aca="true" t="shared" si="2" ref="E71:E134">(D71-C71)/C71*100</f>
        <v>-13.291390412147013</v>
      </c>
      <c r="F71" s="24">
        <f aca="true" t="shared" si="3" ref="F71:F134">D71/$D$189*100</f>
        <v>0.000773974620835338</v>
      </c>
    </row>
    <row r="72" spans="1:6" ht="12.75">
      <c r="A72" s="44"/>
      <c r="B72" s="45" t="s">
        <v>122</v>
      </c>
      <c r="C72" s="46">
        <v>731326.57</v>
      </c>
      <c r="D72" s="46">
        <v>4044760.02</v>
      </c>
      <c r="E72" s="23">
        <f t="shared" si="2"/>
        <v>453.07166263629676</v>
      </c>
      <c r="F72" s="24">
        <f t="shared" si="3"/>
        <v>0.06483248574552193</v>
      </c>
    </row>
    <row r="73" spans="1:6" ht="12.75">
      <c r="A73" s="44"/>
      <c r="B73" s="45" t="s">
        <v>260</v>
      </c>
      <c r="C73" s="46">
        <v>202046.6</v>
      </c>
      <c r="D73" s="46">
        <v>224557.47</v>
      </c>
      <c r="E73" s="23">
        <f t="shared" si="2"/>
        <v>11.141424800021378</v>
      </c>
      <c r="F73" s="24">
        <f t="shared" si="3"/>
        <v>0.0035993776888710123</v>
      </c>
    </row>
    <row r="74" spans="1:6" ht="12.75">
      <c r="A74" s="44"/>
      <c r="B74" s="45" t="s">
        <v>1011</v>
      </c>
      <c r="C74" s="46">
        <v>44775.05</v>
      </c>
      <c r="D74" s="48"/>
      <c r="E74" s="23">
        <f t="shared" si="2"/>
        <v>-100</v>
      </c>
      <c r="F74" s="24">
        <f t="shared" si="3"/>
        <v>0</v>
      </c>
    </row>
    <row r="75" spans="1:6" ht="12.75">
      <c r="A75" s="44"/>
      <c r="B75" s="45" t="s">
        <v>257</v>
      </c>
      <c r="C75" s="46">
        <v>11217931.09</v>
      </c>
      <c r="D75" s="46">
        <v>19597092.44</v>
      </c>
      <c r="E75" s="23">
        <f t="shared" si="2"/>
        <v>74.69435569513738</v>
      </c>
      <c r="F75" s="24">
        <f t="shared" si="3"/>
        <v>0.31411708234546276</v>
      </c>
    </row>
    <row r="76" spans="1:6" ht="12.75">
      <c r="A76" s="44"/>
      <c r="B76" s="45" t="s">
        <v>154</v>
      </c>
      <c r="C76" s="46">
        <v>420688.79</v>
      </c>
      <c r="D76" s="46">
        <v>1678299.92</v>
      </c>
      <c r="E76" s="23">
        <f t="shared" si="2"/>
        <v>298.9409653630181</v>
      </c>
      <c r="F76" s="24">
        <f t="shared" si="3"/>
        <v>0.026901065848675635</v>
      </c>
    </row>
    <row r="77" spans="1:6" ht="12.75">
      <c r="A77" s="44"/>
      <c r="B77" s="45" t="s">
        <v>123</v>
      </c>
      <c r="C77" s="46">
        <v>1486513.85</v>
      </c>
      <c r="D77" s="46">
        <v>1085389.35</v>
      </c>
      <c r="E77" s="23">
        <f t="shared" si="2"/>
        <v>-26.984242360069498</v>
      </c>
      <c r="F77" s="24">
        <f t="shared" si="3"/>
        <v>0.01739744489518968</v>
      </c>
    </row>
    <row r="78" spans="1:6" ht="12.75">
      <c r="A78" s="44"/>
      <c r="B78" s="45" t="s">
        <v>1008</v>
      </c>
      <c r="C78" s="46">
        <v>321699.8</v>
      </c>
      <c r="D78" s="46">
        <v>20848.67</v>
      </c>
      <c r="E78" s="23">
        <f t="shared" si="2"/>
        <v>-93.51921574088638</v>
      </c>
      <c r="F78" s="24">
        <f t="shared" si="3"/>
        <v>0.00033417831809662974</v>
      </c>
    </row>
    <row r="79" spans="1:6" ht="12.75">
      <c r="A79" s="44"/>
      <c r="B79" s="45" t="s">
        <v>1084</v>
      </c>
      <c r="C79" s="46">
        <v>36318.95</v>
      </c>
      <c r="D79" s="46">
        <v>103469.97</v>
      </c>
      <c r="E79" s="23">
        <f t="shared" si="2"/>
        <v>184.89251478911152</v>
      </c>
      <c r="F79" s="24">
        <f t="shared" si="3"/>
        <v>0.0016584952684324105</v>
      </c>
    </row>
    <row r="80" spans="1:6" s="6" customFormat="1" ht="12.75">
      <c r="A80" s="44"/>
      <c r="B80" s="45" t="s">
        <v>115</v>
      </c>
      <c r="C80" s="46">
        <v>620159.38</v>
      </c>
      <c r="D80" s="46">
        <v>441900.26</v>
      </c>
      <c r="E80" s="23">
        <f t="shared" si="2"/>
        <v>-28.744081884240792</v>
      </c>
      <c r="F80" s="24">
        <f t="shared" si="3"/>
        <v>0.007083113006885495</v>
      </c>
    </row>
    <row r="81" spans="1:6" s="6" customFormat="1" ht="12.75">
      <c r="A81" s="44"/>
      <c r="B81" s="45" t="s">
        <v>155</v>
      </c>
      <c r="C81" s="46">
        <v>245476.71</v>
      </c>
      <c r="D81" s="46">
        <v>334961</v>
      </c>
      <c r="E81" s="23">
        <f t="shared" si="2"/>
        <v>36.45327086223374</v>
      </c>
      <c r="F81" s="24">
        <f t="shared" si="3"/>
        <v>0.0053690093232789055</v>
      </c>
    </row>
    <row r="82" spans="1:6" ht="12.75">
      <c r="A82" s="44"/>
      <c r="B82" s="45" t="s">
        <v>1204</v>
      </c>
      <c r="C82" s="48"/>
      <c r="D82" s="46">
        <v>177660.48</v>
      </c>
      <c r="E82" s="23" t="e">
        <f t="shared" si="2"/>
        <v>#DIV/0!</v>
      </c>
      <c r="F82" s="24">
        <f t="shared" si="3"/>
        <v>0.0028476771131510994</v>
      </c>
    </row>
    <row r="83" spans="1:6" s="6" customFormat="1" ht="12.75">
      <c r="A83" s="44"/>
      <c r="B83" s="45" t="s">
        <v>134</v>
      </c>
      <c r="C83" s="46">
        <v>9047.83</v>
      </c>
      <c r="D83" s="46">
        <v>1549392.67</v>
      </c>
      <c r="E83" s="23">
        <f t="shared" si="2"/>
        <v>17024.467082162242</v>
      </c>
      <c r="F83" s="24">
        <f t="shared" si="3"/>
        <v>0.024834842535847442</v>
      </c>
    </row>
    <row r="84" spans="1:6" s="6" customFormat="1" ht="12.75">
      <c r="A84" s="44"/>
      <c r="B84" s="45" t="s">
        <v>1012</v>
      </c>
      <c r="C84" s="46">
        <v>41702.08</v>
      </c>
      <c r="D84" s="48"/>
      <c r="E84" s="23">
        <f t="shared" si="2"/>
        <v>-100</v>
      </c>
      <c r="F84" s="24">
        <f t="shared" si="3"/>
        <v>0</v>
      </c>
    </row>
    <row r="85" spans="1:6" s="6" customFormat="1" ht="12.75">
      <c r="A85" s="44"/>
      <c r="B85" s="45" t="s">
        <v>79</v>
      </c>
      <c r="C85" s="46">
        <v>35465506.53</v>
      </c>
      <c r="D85" s="46">
        <v>33150763.33</v>
      </c>
      <c r="E85" s="23">
        <f t="shared" si="2"/>
        <v>-6.526745072827253</v>
      </c>
      <c r="F85" s="24">
        <f t="shared" si="3"/>
        <v>0.5313656138851461</v>
      </c>
    </row>
    <row r="86" spans="1:6" s="6" customFormat="1" ht="12.75">
      <c r="A86" s="44"/>
      <c r="B86" s="45" t="s">
        <v>783</v>
      </c>
      <c r="C86" s="46">
        <v>253076.52</v>
      </c>
      <c r="D86" s="46">
        <v>316745.38</v>
      </c>
      <c r="E86" s="23">
        <f t="shared" si="2"/>
        <v>25.157948275881154</v>
      </c>
      <c r="F86" s="24">
        <f t="shared" si="3"/>
        <v>0.005077035530481219</v>
      </c>
    </row>
    <row r="87" spans="1:6" s="6" customFormat="1" ht="12.75">
      <c r="A87" s="44"/>
      <c r="B87" s="45" t="s">
        <v>981</v>
      </c>
      <c r="C87" s="46">
        <v>125835.01</v>
      </c>
      <c r="D87" s="46">
        <v>111543.33</v>
      </c>
      <c r="E87" s="23">
        <f t="shared" si="2"/>
        <v>-11.357475157350878</v>
      </c>
      <c r="F87" s="24">
        <f t="shared" si="3"/>
        <v>0.0017879012145281857</v>
      </c>
    </row>
    <row r="88" spans="1:6" s="6" customFormat="1" ht="12.75">
      <c r="A88" s="44"/>
      <c r="B88" s="45" t="s">
        <v>1221</v>
      </c>
      <c r="C88" s="46">
        <v>660.12</v>
      </c>
      <c r="D88" s="46">
        <v>3905.59</v>
      </c>
      <c r="E88" s="23">
        <f t="shared" si="2"/>
        <v>491.64848815366906</v>
      </c>
      <c r="F88" s="24">
        <f t="shared" si="3"/>
        <v>6.260176296018003E-05</v>
      </c>
    </row>
    <row r="89" spans="1:6" s="6" customFormat="1" ht="12.75">
      <c r="A89" s="44"/>
      <c r="B89" s="45" t="s">
        <v>253</v>
      </c>
      <c r="C89" s="48"/>
      <c r="D89" s="46">
        <v>163951.3</v>
      </c>
      <c r="E89" s="23" t="e">
        <f t="shared" si="2"/>
        <v>#DIV/0!</v>
      </c>
      <c r="F89" s="24">
        <f t="shared" si="3"/>
        <v>0.00262793596348141</v>
      </c>
    </row>
    <row r="90" spans="1:6" s="6" customFormat="1" ht="12.75">
      <c r="A90" s="44"/>
      <c r="B90" s="45" t="s">
        <v>784</v>
      </c>
      <c r="C90" s="46">
        <v>1170762.1</v>
      </c>
      <c r="D90" s="46">
        <v>1411834.46</v>
      </c>
      <c r="E90" s="23">
        <f t="shared" si="2"/>
        <v>20.591062864095093</v>
      </c>
      <c r="F90" s="24">
        <f t="shared" si="3"/>
        <v>0.022629955065414892</v>
      </c>
    </row>
    <row r="91" spans="1:6" ht="12.75">
      <c r="A91" s="44"/>
      <c r="B91" s="45" t="s">
        <v>921</v>
      </c>
      <c r="C91" s="46">
        <v>62303.38</v>
      </c>
      <c r="D91" s="46">
        <v>588.9</v>
      </c>
      <c r="E91" s="23">
        <f t="shared" si="2"/>
        <v>-99.05478643373762</v>
      </c>
      <c r="F91" s="24">
        <f t="shared" si="3"/>
        <v>9.43933649134958E-06</v>
      </c>
    </row>
    <row r="92" spans="1:6" ht="12.75">
      <c r="A92" s="44"/>
      <c r="B92" s="45" t="s">
        <v>139</v>
      </c>
      <c r="C92" s="46">
        <v>344471.23</v>
      </c>
      <c r="D92" s="46">
        <v>946251.13</v>
      </c>
      <c r="E92" s="23">
        <f t="shared" si="2"/>
        <v>174.69670834339345</v>
      </c>
      <c r="F92" s="24">
        <f t="shared" si="3"/>
        <v>0.015167231824401045</v>
      </c>
    </row>
    <row r="93" spans="1:6" ht="12.75">
      <c r="A93" s="44"/>
      <c r="B93" s="45" t="s">
        <v>1217</v>
      </c>
      <c r="C93" s="48"/>
      <c r="D93" s="46">
        <v>10566.5</v>
      </c>
      <c r="E93" s="23" t="e">
        <f t="shared" si="2"/>
        <v>#DIV/0!</v>
      </c>
      <c r="F93" s="24">
        <f t="shared" si="3"/>
        <v>0.00016936788764789496</v>
      </c>
    </row>
    <row r="94" spans="1:6" ht="12.75">
      <c r="A94" s="44"/>
      <c r="B94" s="45" t="s">
        <v>1214</v>
      </c>
      <c r="C94" s="46">
        <v>88840.77</v>
      </c>
      <c r="D94" s="46">
        <v>82926.94</v>
      </c>
      <c r="E94" s="23">
        <f t="shared" si="2"/>
        <v>-6.656662250901249</v>
      </c>
      <c r="F94" s="24">
        <f t="shared" si="3"/>
        <v>0.0013292159804006746</v>
      </c>
    </row>
    <row r="95" spans="1:6" ht="12.75">
      <c r="A95" s="44"/>
      <c r="B95" s="45" t="s">
        <v>1209</v>
      </c>
      <c r="C95" s="48"/>
      <c r="D95" s="46">
        <v>56328.85</v>
      </c>
      <c r="E95" s="23" t="e">
        <f t="shared" si="2"/>
        <v>#DIV/0!</v>
      </c>
      <c r="F95" s="24">
        <f t="shared" si="3"/>
        <v>0.0009028815916467259</v>
      </c>
    </row>
    <row r="96" spans="1:6" ht="12.75">
      <c r="A96" s="44"/>
      <c r="B96" s="45" t="s">
        <v>95</v>
      </c>
      <c r="C96" s="46">
        <v>1106447.64</v>
      </c>
      <c r="D96" s="46">
        <v>1030441.68</v>
      </c>
      <c r="E96" s="23">
        <f t="shared" si="2"/>
        <v>-6.869367989252511</v>
      </c>
      <c r="F96" s="24">
        <f t="shared" si="3"/>
        <v>0.016516701905640294</v>
      </c>
    </row>
    <row r="97" spans="1:6" ht="12.75">
      <c r="A97" s="44"/>
      <c r="B97" s="45" t="s">
        <v>1342</v>
      </c>
      <c r="C97" s="48"/>
      <c r="D97" s="46">
        <v>5663.6</v>
      </c>
      <c r="E97" s="23" t="e">
        <f t="shared" si="2"/>
        <v>#DIV/0!</v>
      </c>
      <c r="F97" s="24">
        <f t="shared" si="3"/>
        <v>9.078048251385208E-05</v>
      </c>
    </row>
    <row r="98" spans="1:6" ht="12.75">
      <c r="A98" s="44"/>
      <c r="B98" s="45" t="s">
        <v>143</v>
      </c>
      <c r="C98" s="46">
        <v>1045543.47</v>
      </c>
      <c r="D98" s="46">
        <v>790151.12</v>
      </c>
      <c r="E98" s="23">
        <f t="shared" si="2"/>
        <v>-24.42675578089546</v>
      </c>
      <c r="F98" s="24">
        <f t="shared" si="3"/>
        <v>0.012665142300385027</v>
      </c>
    </row>
    <row r="99" spans="1:6" ht="12.75">
      <c r="A99" s="44"/>
      <c r="B99" s="45" t="s">
        <v>86</v>
      </c>
      <c r="C99" s="46">
        <v>13116279.35</v>
      </c>
      <c r="D99" s="46">
        <v>15793787.81</v>
      </c>
      <c r="E99" s="23">
        <f t="shared" si="2"/>
        <v>20.413627893645014</v>
      </c>
      <c r="F99" s="24">
        <f t="shared" si="3"/>
        <v>0.2531548269851676</v>
      </c>
    </row>
    <row r="100" spans="1:6" ht="12.75">
      <c r="A100" s="44"/>
      <c r="B100" s="45" t="s">
        <v>156</v>
      </c>
      <c r="C100" s="46">
        <v>38936.69</v>
      </c>
      <c r="D100" s="46">
        <v>63733.01</v>
      </c>
      <c r="E100" s="23">
        <f t="shared" si="2"/>
        <v>63.68368754508922</v>
      </c>
      <c r="F100" s="24">
        <f t="shared" si="3"/>
        <v>0.001021561091860329</v>
      </c>
    </row>
    <row r="101" spans="1:6" ht="12.75">
      <c r="A101" s="44"/>
      <c r="B101" s="45" t="s">
        <v>159</v>
      </c>
      <c r="C101" s="46">
        <v>126033.26</v>
      </c>
      <c r="D101" s="46">
        <v>61659.04</v>
      </c>
      <c r="E101" s="23">
        <f t="shared" si="2"/>
        <v>-51.07716804278489</v>
      </c>
      <c r="F101" s="24">
        <f t="shared" si="3"/>
        <v>0.000988317925443341</v>
      </c>
    </row>
    <row r="102" spans="1:6" s="6" customFormat="1" ht="12.75">
      <c r="A102" s="44"/>
      <c r="B102" s="45" t="s">
        <v>243</v>
      </c>
      <c r="C102" s="46">
        <v>3314.5</v>
      </c>
      <c r="D102" s="46">
        <v>44154.88</v>
      </c>
      <c r="E102" s="23">
        <f t="shared" si="2"/>
        <v>1232.1731784582892</v>
      </c>
      <c r="F102" s="24">
        <f t="shared" si="3"/>
        <v>0.0007077479539058614</v>
      </c>
    </row>
    <row r="103" spans="1:6" s="6" customFormat="1" ht="12.75">
      <c r="A103" s="47" t="s">
        <v>1015</v>
      </c>
      <c r="B103" s="47"/>
      <c r="C103" s="46">
        <v>162851539.04</v>
      </c>
      <c r="D103" s="46">
        <v>190636962.55</v>
      </c>
      <c r="E103" s="23">
        <f t="shared" si="2"/>
        <v>17.0618120490561</v>
      </c>
      <c r="F103" s="24">
        <f t="shared" si="3"/>
        <v>3.055674031581353</v>
      </c>
    </row>
    <row r="104" spans="1:6" ht="12.75">
      <c r="A104" s="44" t="s">
        <v>261</v>
      </c>
      <c r="B104" s="45" t="s">
        <v>149</v>
      </c>
      <c r="C104" s="46">
        <v>315114.24</v>
      </c>
      <c r="D104" s="46">
        <v>526382.47</v>
      </c>
      <c r="E104" s="23">
        <f t="shared" si="2"/>
        <v>67.04496439132677</v>
      </c>
      <c r="F104" s="24">
        <f t="shared" si="3"/>
        <v>0.008437258036131306</v>
      </c>
    </row>
    <row r="105" spans="1:6" s="6" customFormat="1" ht="12.75">
      <c r="A105" s="44"/>
      <c r="B105" s="45" t="s">
        <v>92</v>
      </c>
      <c r="C105" s="46">
        <v>21193875.34</v>
      </c>
      <c r="D105" s="46">
        <v>14691110.61</v>
      </c>
      <c r="E105" s="23">
        <f t="shared" si="2"/>
        <v>-30.682282620239288</v>
      </c>
      <c r="F105" s="24">
        <f t="shared" si="3"/>
        <v>0.23548027929941587</v>
      </c>
    </row>
    <row r="106" spans="1:6" s="6" customFormat="1" ht="12.75">
      <c r="A106" s="44"/>
      <c r="B106" s="45" t="s">
        <v>240</v>
      </c>
      <c r="C106" s="46">
        <v>93830.51</v>
      </c>
      <c r="D106" s="46">
        <v>88302.84</v>
      </c>
      <c r="E106" s="23">
        <f t="shared" si="2"/>
        <v>-5.891122194689125</v>
      </c>
      <c r="F106" s="24">
        <f t="shared" si="3"/>
        <v>0.0014153849887957267</v>
      </c>
    </row>
    <row r="107" spans="1:6" s="6" customFormat="1" ht="12.75">
      <c r="A107" s="44"/>
      <c r="B107" s="45" t="s">
        <v>152</v>
      </c>
      <c r="C107" s="46">
        <v>236168.24</v>
      </c>
      <c r="D107" s="46">
        <v>137539.71</v>
      </c>
      <c r="E107" s="23">
        <f t="shared" si="2"/>
        <v>-41.76197866402358</v>
      </c>
      <c r="F107" s="24">
        <f t="shared" si="3"/>
        <v>0.002204590938381115</v>
      </c>
    </row>
    <row r="108" spans="1:6" s="6" customFormat="1" ht="12.75">
      <c r="A108" s="44"/>
      <c r="B108" s="45" t="s">
        <v>141</v>
      </c>
      <c r="C108" s="46">
        <v>466980.88</v>
      </c>
      <c r="D108" s="46">
        <v>3076379.6</v>
      </c>
      <c r="E108" s="23">
        <f t="shared" si="2"/>
        <v>558.7806335882531</v>
      </c>
      <c r="F108" s="24">
        <f t="shared" si="3"/>
        <v>0.049310548852985955</v>
      </c>
    </row>
    <row r="109" spans="1:6" s="6" customFormat="1" ht="12.75">
      <c r="A109" s="44"/>
      <c r="B109" s="45" t="s">
        <v>258</v>
      </c>
      <c r="C109" s="46">
        <v>12885822.21</v>
      </c>
      <c r="D109" s="46">
        <v>11120076.65</v>
      </c>
      <c r="E109" s="23">
        <f t="shared" si="2"/>
        <v>-13.7030104189215</v>
      </c>
      <c r="F109" s="24">
        <f t="shared" si="3"/>
        <v>0.17824103465605265</v>
      </c>
    </row>
    <row r="110" spans="1:6" s="6" customFormat="1" ht="12.75">
      <c r="A110" s="44"/>
      <c r="B110" s="45" t="s">
        <v>105</v>
      </c>
      <c r="C110" s="46">
        <v>5576602.96</v>
      </c>
      <c r="D110" s="46">
        <v>6985250.22</v>
      </c>
      <c r="E110" s="23">
        <f t="shared" si="2"/>
        <v>25.259952521346435</v>
      </c>
      <c r="F110" s="24">
        <f t="shared" si="3"/>
        <v>0.11196489608227829</v>
      </c>
    </row>
    <row r="111" spans="1:6" s="6" customFormat="1" ht="12.75">
      <c r="A111" s="44"/>
      <c r="B111" s="45" t="s">
        <v>145</v>
      </c>
      <c r="C111" s="46">
        <v>772692.89</v>
      </c>
      <c r="D111" s="46">
        <v>1191265.73</v>
      </c>
      <c r="E111" s="23">
        <f t="shared" si="2"/>
        <v>54.17066022181205</v>
      </c>
      <c r="F111" s="24">
        <f t="shared" si="3"/>
        <v>0.019094511930859565</v>
      </c>
    </row>
    <row r="112" spans="1:6" s="6" customFormat="1" ht="12.75">
      <c r="A112" s="44"/>
      <c r="B112" s="45" t="s">
        <v>102</v>
      </c>
      <c r="C112" s="46">
        <v>11024522.82</v>
      </c>
      <c r="D112" s="46">
        <v>20440532.96</v>
      </c>
      <c r="E112" s="23">
        <f t="shared" si="2"/>
        <v>85.40968433498149</v>
      </c>
      <c r="F112" s="24">
        <f t="shared" si="3"/>
        <v>0.3276363876243197</v>
      </c>
    </row>
    <row r="113" spans="1:6" s="6" customFormat="1" ht="12.75">
      <c r="A113" s="44"/>
      <c r="B113" s="45" t="s">
        <v>148</v>
      </c>
      <c r="C113" s="46">
        <v>989509.65</v>
      </c>
      <c r="D113" s="46">
        <v>546657.37</v>
      </c>
      <c r="E113" s="23">
        <f t="shared" si="2"/>
        <v>-44.75472068412875</v>
      </c>
      <c r="F113" s="24">
        <f t="shared" si="3"/>
        <v>0.008762239532868381</v>
      </c>
    </row>
    <row r="114" spans="1:6" s="6" customFormat="1" ht="12.75">
      <c r="A114" s="44"/>
      <c r="B114" s="45" t="s">
        <v>1085</v>
      </c>
      <c r="C114" s="46">
        <v>37280.97</v>
      </c>
      <c r="D114" s="48"/>
      <c r="E114" s="23">
        <f t="shared" si="2"/>
        <v>-100</v>
      </c>
      <c r="F114" s="24">
        <f t="shared" si="3"/>
        <v>0</v>
      </c>
    </row>
    <row r="115" spans="1:6" s="6" customFormat="1" ht="12.75">
      <c r="A115" s="44"/>
      <c r="B115" s="45" t="s">
        <v>1010</v>
      </c>
      <c r="C115" s="46">
        <v>57636.48</v>
      </c>
      <c r="D115" s="46">
        <v>38941.44</v>
      </c>
      <c r="E115" s="23">
        <f t="shared" si="2"/>
        <v>-32.43612378826743</v>
      </c>
      <c r="F115" s="24">
        <f t="shared" si="3"/>
        <v>0.0006241829777851931</v>
      </c>
    </row>
    <row r="116" spans="1:6" s="6" customFormat="1" ht="12.75">
      <c r="A116" s="44"/>
      <c r="B116" s="45" t="s">
        <v>125</v>
      </c>
      <c r="C116" s="46">
        <v>1162184.29</v>
      </c>
      <c r="D116" s="46">
        <v>1585415.61</v>
      </c>
      <c r="E116" s="23">
        <f t="shared" si="2"/>
        <v>36.416885311709045</v>
      </c>
      <c r="F116" s="24">
        <f t="shared" si="3"/>
        <v>0.02541224557892385</v>
      </c>
    </row>
    <row r="117" spans="1:6" s="6" customFormat="1" ht="12.75">
      <c r="A117" s="44"/>
      <c r="B117" s="45" t="s">
        <v>1343</v>
      </c>
      <c r="C117" s="46">
        <v>955.22</v>
      </c>
      <c r="D117" s="48"/>
      <c r="E117" s="23">
        <f t="shared" si="2"/>
        <v>-100</v>
      </c>
      <c r="F117" s="24">
        <f t="shared" si="3"/>
        <v>0</v>
      </c>
    </row>
    <row r="118" spans="1:6" s="6" customFormat="1" ht="12.75">
      <c r="A118" s="44"/>
      <c r="B118" s="45" t="s">
        <v>161</v>
      </c>
      <c r="C118" s="46">
        <v>83835.93</v>
      </c>
      <c r="D118" s="46">
        <v>15936.15</v>
      </c>
      <c r="E118" s="23">
        <f t="shared" si="2"/>
        <v>-80.99126472384812</v>
      </c>
      <c r="F118" s="24">
        <f t="shared" si="3"/>
        <v>0.0002554367162958408</v>
      </c>
    </row>
    <row r="119" spans="1:6" s="6" customFormat="1" ht="12.75">
      <c r="A119" s="44"/>
      <c r="B119" s="45" t="s">
        <v>932</v>
      </c>
      <c r="C119" s="46">
        <v>100331.29</v>
      </c>
      <c r="D119" s="46">
        <v>70408.09</v>
      </c>
      <c r="E119" s="23">
        <f t="shared" si="2"/>
        <v>-29.824394762591012</v>
      </c>
      <c r="F119" s="24">
        <f t="shared" si="3"/>
        <v>0.0011285543440706833</v>
      </c>
    </row>
    <row r="120" spans="1:6" s="6" customFormat="1" ht="12.75">
      <c r="A120" s="44"/>
      <c r="B120" s="45" t="s">
        <v>104</v>
      </c>
      <c r="C120" s="46">
        <v>1117292.71</v>
      </c>
      <c r="D120" s="46">
        <v>1447984.67</v>
      </c>
      <c r="E120" s="23">
        <f t="shared" si="2"/>
        <v>29.597611891694882</v>
      </c>
      <c r="F120" s="24">
        <f t="shared" si="3"/>
        <v>0.023209398088717578</v>
      </c>
    </row>
    <row r="121" spans="1:6" s="6" customFormat="1" ht="12.75">
      <c r="A121" s="44"/>
      <c r="B121" s="45" t="s">
        <v>1232</v>
      </c>
      <c r="C121" s="48"/>
      <c r="D121" s="46">
        <v>34687.15</v>
      </c>
      <c r="E121" s="23" t="e">
        <f t="shared" si="2"/>
        <v>#DIV/0!</v>
      </c>
      <c r="F121" s="24">
        <f t="shared" si="3"/>
        <v>0.0005559919863744551</v>
      </c>
    </row>
    <row r="122" spans="1:6" s="6" customFormat="1" ht="12.75">
      <c r="A122" s="44"/>
      <c r="B122" s="45" t="s">
        <v>111</v>
      </c>
      <c r="C122" s="46">
        <v>1249009.59</v>
      </c>
      <c r="D122" s="46">
        <v>3228641.94</v>
      </c>
      <c r="E122" s="23">
        <f t="shared" si="2"/>
        <v>158.4961689525538</v>
      </c>
      <c r="F122" s="24">
        <f t="shared" si="3"/>
        <v>0.051751125287389545</v>
      </c>
    </row>
    <row r="123" spans="1:6" ht="12.75">
      <c r="A123" s="44"/>
      <c r="B123" s="45" t="s">
        <v>184</v>
      </c>
      <c r="C123" s="46">
        <v>165922.14</v>
      </c>
      <c r="D123" s="46">
        <v>204531.77</v>
      </c>
      <c r="E123" s="23">
        <f t="shared" si="2"/>
        <v>23.2697275963292</v>
      </c>
      <c r="F123" s="24">
        <f t="shared" si="3"/>
        <v>0.0032783905590105613</v>
      </c>
    </row>
    <row r="124" spans="1:6" s="6" customFormat="1" ht="12.75">
      <c r="A124" s="44"/>
      <c r="B124" s="45" t="s">
        <v>129</v>
      </c>
      <c r="C124" s="46">
        <v>3001236.53</v>
      </c>
      <c r="D124" s="46">
        <v>2967446.14</v>
      </c>
      <c r="E124" s="23">
        <f t="shared" si="2"/>
        <v>-1.1258822709318306</v>
      </c>
      <c r="F124" s="24">
        <f t="shared" si="3"/>
        <v>0.04756448061711065</v>
      </c>
    </row>
    <row r="125" spans="1:6" ht="12.75">
      <c r="A125" s="44"/>
      <c r="B125" s="45" t="s">
        <v>147</v>
      </c>
      <c r="C125" s="46">
        <v>510853.79</v>
      </c>
      <c r="D125" s="46">
        <v>13040429.94</v>
      </c>
      <c r="E125" s="23">
        <f t="shared" si="2"/>
        <v>2452.673621154891</v>
      </c>
      <c r="F125" s="24">
        <f t="shared" si="3"/>
        <v>0.20902191576758297</v>
      </c>
    </row>
    <row r="126" spans="1:6" s="6" customFormat="1" ht="12.75">
      <c r="A126" s="44"/>
      <c r="B126" s="45" t="s">
        <v>101</v>
      </c>
      <c r="C126" s="46">
        <v>599776.09</v>
      </c>
      <c r="D126" s="46">
        <v>718154.95</v>
      </c>
      <c r="E126" s="23">
        <f t="shared" si="2"/>
        <v>19.737175584975386</v>
      </c>
      <c r="F126" s="24">
        <f t="shared" si="3"/>
        <v>0.011511133003868796</v>
      </c>
    </row>
    <row r="127" spans="1:9" s="6" customFormat="1" ht="12.75">
      <c r="A127" s="44"/>
      <c r="B127" s="45" t="s">
        <v>124</v>
      </c>
      <c r="C127" s="46">
        <v>1833852.78</v>
      </c>
      <c r="D127" s="46">
        <v>6496820.74</v>
      </c>
      <c r="E127" s="23">
        <f t="shared" si="2"/>
        <v>254.2716629630433</v>
      </c>
      <c r="F127" s="24">
        <f t="shared" si="3"/>
        <v>0.10413597739656781</v>
      </c>
      <c r="H127" s="8"/>
      <c r="I127" s="9"/>
    </row>
    <row r="128" spans="1:6" ht="12.75">
      <c r="A128" s="44"/>
      <c r="B128" s="45" t="s">
        <v>87</v>
      </c>
      <c r="C128" s="46">
        <v>6526814.83</v>
      </c>
      <c r="D128" s="46">
        <v>12978467.84</v>
      </c>
      <c r="E128" s="23">
        <f t="shared" si="2"/>
        <v>98.84841500858084</v>
      </c>
      <c r="F128" s="24">
        <f t="shared" si="3"/>
        <v>0.20802874016627435</v>
      </c>
    </row>
    <row r="129" spans="1:6" ht="12.75">
      <c r="A129" s="47" t="s">
        <v>1015</v>
      </c>
      <c r="B129" s="47"/>
      <c r="C129" s="46">
        <v>70002102.38</v>
      </c>
      <c r="D129" s="46">
        <v>101631364.59</v>
      </c>
      <c r="E129" s="23">
        <f t="shared" si="2"/>
        <v>45.18330326466977</v>
      </c>
      <c r="F129" s="24">
        <f t="shared" si="3"/>
        <v>1.629024704432061</v>
      </c>
    </row>
    <row r="130" spans="1:6" s="6" customFormat="1" ht="12.75">
      <c r="A130" s="44" t="s">
        <v>12</v>
      </c>
      <c r="B130" s="45" t="s">
        <v>804</v>
      </c>
      <c r="C130" s="46">
        <v>1500260.33</v>
      </c>
      <c r="D130" s="46">
        <v>833905.88</v>
      </c>
      <c r="E130" s="23">
        <f t="shared" si="2"/>
        <v>-44.41592146877603</v>
      </c>
      <c r="F130" s="24">
        <f t="shared" si="3"/>
        <v>0.013366476827024937</v>
      </c>
    </row>
    <row r="131" spans="1:6" s="6" customFormat="1" ht="12.75">
      <c r="A131" s="44"/>
      <c r="B131" s="45" t="s">
        <v>780</v>
      </c>
      <c r="C131" s="46">
        <v>5076974.02</v>
      </c>
      <c r="D131" s="46">
        <v>4224018.8</v>
      </c>
      <c r="E131" s="23">
        <f t="shared" si="2"/>
        <v>-16.80046454127807</v>
      </c>
      <c r="F131" s="24">
        <f t="shared" si="3"/>
        <v>0.06770578162504104</v>
      </c>
    </row>
    <row r="132" spans="1:6" s="6" customFormat="1" ht="12.75">
      <c r="A132" s="44"/>
      <c r="B132" s="45" t="s">
        <v>93</v>
      </c>
      <c r="C132" s="46">
        <v>22365333.66</v>
      </c>
      <c r="D132" s="46">
        <v>40397138.49</v>
      </c>
      <c r="E132" s="23">
        <f t="shared" si="2"/>
        <v>80.62390261697531</v>
      </c>
      <c r="F132" s="24">
        <f t="shared" si="3"/>
        <v>0.6475160188398026</v>
      </c>
    </row>
    <row r="133" spans="1:6" s="6" customFormat="1" ht="12.75">
      <c r="A133" s="44"/>
      <c r="B133" s="45" t="s">
        <v>83</v>
      </c>
      <c r="C133" s="46">
        <v>26948637.73</v>
      </c>
      <c r="D133" s="46">
        <v>44266342.98</v>
      </c>
      <c r="E133" s="23">
        <f t="shared" si="2"/>
        <v>64.26189488131872</v>
      </c>
      <c r="F133" s="24">
        <f t="shared" si="3"/>
        <v>0.7095345672095608</v>
      </c>
    </row>
    <row r="134" spans="1:6" s="6" customFormat="1" ht="12.75">
      <c r="A134" s="44"/>
      <c r="B134" s="45" t="s">
        <v>110</v>
      </c>
      <c r="C134" s="46">
        <v>6197693.64</v>
      </c>
      <c r="D134" s="46">
        <v>11543444.82</v>
      </c>
      <c r="E134" s="23">
        <f t="shared" si="2"/>
        <v>86.25387911235963</v>
      </c>
      <c r="F134" s="24">
        <f t="shared" si="3"/>
        <v>0.18502710124860977</v>
      </c>
    </row>
    <row r="135" spans="1:6" s="6" customFormat="1" ht="12.75">
      <c r="A135" s="47" t="s">
        <v>1015</v>
      </c>
      <c r="B135" s="47"/>
      <c r="C135" s="46">
        <v>62088899.38</v>
      </c>
      <c r="D135" s="46">
        <v>101264850.97</v>
      </c>
      <c r="E135" s="23">
        <f aca="true" t="shared" si="4" ref="E135:E189">(D135-C135)/C135*100</f>
        <v>63.096547017580576</v>
      </c>
      <c r="F135" s="24">
        <f aca="true" t="shared" si="5" ref="F135:F189">D135/$D$189*100</f>
        <v>1.6231499457500391</v>
      </c>
    </row>
    <row r="136" spans="1:6" s="6" customFormat="1" ht="12.75">
      <c r="A136" s="44" t="s">
        <v>170</v>
      </c>
      <c r="B136" s="45" t="s">
        <v>259</v>
      </c>
      <c r="C136" s="46">
        <v>1623963.12</v>
      </c>
      <c r="D136" s="46">
        <v>6749132.47</v>
      </c>
      <c r="E136" s="23">
        <f t="shared" si="4"/>
        <v>315.59641268208105</v>
      </c>
      <c r="F136" s="24">
        <f t="shared" si="5"/>
        <v>0.1081802214451067</v>
      </c>
    </row>
    <row r="137" spans="1:6" s="6" customFormat="1" ht="12.75">
      <c r="A137" s="44"/>
      <c r="B137" s="45" t="s">
        <v>920</v>
      </c>
      <c r="C137" s="46">
        <v>192289.8</v>
      </c>
      <c r="D137" s="46">
        <v>271938.88</v>
      </c>
      <c r="E137" s="23">
        <f t="shared" si="4"/>
        <v>41.42137544477139</v>
      </c>
      <c r="F137" s="24">
        <f t="shared" si="5"/>
        <v>0.004358842916285847</v>
      </c>
    </row>
    <row r="138" spans="1:6" s="6" customFormat="1" ht="12.75">
      <c r="A138" s="44"/>
      <c r="B138" s="45" t="s">
        <v>1202</v>
      </c>
      <c r="C138" s="48"/>
      <c r="D138" s="46">
        <v>197679.43</v>
      </c>
      <c r="E138" s="23" t="e">
        <f t="shared" si="4"/>
        <v>#DIV/0!</v>
      </c>
      <c r="F138" s="24">
        <f t="shared" si="5"/>
        <v>0.003168556048884675</v>
      </c>
    </row>
    <row r="139" spans="1:6" s="6" customFormat="1" ht="12.75">
      <c r="A139" s="44"/>
      <c r="B139" s="45" t="s">
        <v>953</v>
      </c>
      <c r="C139" s="46">
        <v>234023.97</v>
      </c>
      <c r="D139" s="46">
        <v>675279.15</v>
      </c>
      <c r="E139" s="23">
        <f t="shared" si="4"/>
        <v>188.5512753244892</v>
      </c>
      <c r="F139" s="24">
        <f t="shared" si="5"/>
        <v>0.010823887115711544</v>
      </c>
    </row>
    <row r="140" spans="1:6" s="6" customFormat="1" ht="12.75">
      <c r="A140" s="47" t="s">
        <v>1015</v>
      </c>
      <c r="B140" s="47"/>
      <c r="C140" s="46">
        <v>2050276.89</v>
      </c>
      <c r="D140" s="46">
        <v>7894029.93</v>
      </c>
      <c r="E140" s="23">
        <f t="shared" si="4"/>
        <v>285.0226263829175</v>
      </c>
      <c r="F140" s="24">
        <f t="shared" si="5"/>
        <v>0.12653150752598874</v>
      </c>
    </row>
    <row r="141" spans="1:6" s="6" customFormat="1" ht="12.75">
      <c r="A141" s="44" t="s">
        <v>13</v>
      </c>
      <c r="B141" s="45" t="s">
        <v>128</v>
      </c>
      <c r="C141" s="46">
        <v>785430.84</v>
      </c>
      <c r="D141" s="46">
        <v>1656037.12</v>
      </c>
      <c r="E141" s="23">
        <f t="shared" si="4"/>
        <v>110.84442266107098</v>
      </c>
      <c r="F141" s="24">
        <f t="shared" si="5"/>
        <v>0.02654422078085493</v>
      </c>
    </row>
    <row r="142" spans="1:6" s="6" customFormat="1" ht="12.75">
      <c r="A142" s="44"/>
      <c r="B142" s="45" t="s">
        <v>127</v>
      </c>
      <c r="C142" s="46">
        <v>2163037.97</v>
      </c>
      <c r="D142" s="46">
        <v>2954238.49</v>
      </c>
      <c r="E142" s="23">
        <f t="shared" si="4"/>
        <v>36.57820764006283</v>
      </c>
      <c r="F142" s="24">
        <f t="shared" si="5"/>
        <v>0.04735277837121156</v>
      </c>
    </row>
    <row r="143" spans="1:6" ht="12.75">
      <c r="A143" s="44"/>
      <c r="B143" s="45" t="s">
        <v>116</v>
      </c>
      <c r="C143" s="46">
        <v>2277726.39</v>
      </c>
      <c r="D143" s="46">
        <v>3660454</v>
      </c>
      <c r="E143" s="23">
        <f t="shared" si="4"/>
        <v>60.706484153261265</v>
      </c>
      <c r="F143" s="24">
        <f t="shared" si="5"/>
        <v>0.058672536962313705</v>
      </c>
    </row>
    <row r="144" spans="1:6" s="6" customFormat="1" ht="12.75">
      <c r="A144" s="44"/>
      <c r="B144" s="45" t="s">
        <v>113</v>
      </c>
      <c r="C144" s="46">
        <v>4613193.92</v>
      </c>
      <c r="D144" s="46">
        <v>5060926.51</v>
      </c>
      <c r="E144" s="23">
        <f t="shared" si="4"/>
        <v>9.705479495646259</v>
      </c>
      <c r="F144" s="24">
        <f t="shared" si="5"/>
        <v>0.08112037406330698</v>
      </c>
    </row>
    <row r="145" spans="1:6" s="6" customFormat="1" ht="12.75">
      <c r="A145" s="44"/>
      <c r="B145" s="45" t="s">
        <v>157</v>
      </c>
      <c r="C145" s="46">
        <v>577091.54</v>
      </c>
      <c r="D145" s="46">
        <v>1230391.65</v>
      </c>
      <c r="E145" s="23">
        <f t="shared" si="4"/>
        <v>113.20562938767043</v>
      </c>
      <c r="F145" s="24">
        <f t="shared" si="5"/>
        <v>0.019721651894204145</v>
      </c>
    </row>
    <row r="146" spans="1:6" s="6" customFormat="1" ht="12.75">
      <c r="A146" s="44"/>
      <c r="B146" s="45" t="s">
        <v>160</v>
      </c>
      <c r="C146" s="46">
        <v>961991.9</v>
      </c>
      <c r="D146" s="46">
        <v>1095124.55</v>
      </c>
      <c r="E146" s="23">
        <f t="shared" si="4"/>
        <v>13.839269332725154</v>
      </c>
      <c r="F146" s="24">
        <f t="shared" si="5"/>
        <v>0.017553488075034453</v>
      </c>
    </row>
    <row r="147" spans="1:6" s="6" customFormat="1" ht="12.75">
      <c r="A147" s="44"/>
      <c r="B147" s="45" t="s">
        <v>114</v>
      </c>
      <c r="C147" s="46">
        <v>3590746.32</v>
      </c>
      <c r="D147" s="46">
        <v>3805037.44</v>
      </c>
      <c r="E147" s="23">
        <f t="shared" si="4"/>
        <v>5.967871325424072</v>
      </c>
      <c r="F147" s="24">
        <f t="shared" si="5"/>
        <v>0.06099003015510849</v>
      </c>
    </row>
    <row r="148" spans="1:6" s="6" customFormat="1" ht="12.75">
      <c r="A148" s="44"/>
      <c r="B148" s="45" t="s">
        <v>130</v>
      </c>
      <c r="C148" s="46">
        <v>1504235.49</v>
      </c>
      <c r="D148" s="46">
        <v>1463034.42</v>
      </c>
      <c r="E148" s="23">
        <f t="shared" si="4"/>
        <v>-2.7390039840105134</v>
      </c>
      <c r="F148" s="24">
        <f t="shared" si="5"/>
        <v>0.023450626912559804</v>
      </c>
    </row>
    <row r="149" spans="1:6" s="6" customFormat="1" ht="12.75">
      <c r="A149" s="44"/>
      <c r="B149" s="45" t="s">
        <v>65</v>
      </c>
      <c r="C149" s="46">
        <v>42769730.43</v>
      </c>
      <c r="D149" s="46">
        <v>51836949.83</v>
      </c>
      <c r="E149" s="23">
        <f t="shared" si="4"/>
        <v>21.200085454922515</v>
      </c>
      <c r="F149" s="24">
        <f t="shared" si="5"/>
        <v>0.8308820039575079</v>
      </c>
    </row>
    <row r="150" spans="1:6" s="6" customFormat="1" ht="12.75">
      <c r="A150" s="44"/>
      <c r="B150" s="45" t="s">
        <v>106</v>
      </c>
      <c r="C150" s="46">
        <v>18601070.1</v>
      </c>
      <c r="D150" s="46">
        <v>18886841.9</v>
      </c>
      <c r="E150" s="23">
        <f t="shared" si="4"/>
        <v>1.5363191389725315</v>
      </c>
      <c r="F150" s="24">
        <f t="shared" si="5"/>
        <v>0.3027326472287659</v>
      </c>
    </row>
    <row r="151" spans="1:6" s="6" customFormat="1" ht="12.75">
      <c r="A151" s="44"/>
      <c r="B151" s="45" t="s">
        <v>952</v>
      </c>
      <c r="C151" s="46">
        <v>22399</v>
      </c>
      <c r="D151" s="46">
        <v>18729</v>
      </c>
      <c r="E151" s="23">
        <f t="shared" si="4"/>
        <v>-16.3846600294656</v>
      </c>
      <c r="F151" s="24">
        <f t="shared" si="5"/>
        <v>0.00030020263736879995</v>
      </c>
    </row>
    <row r="152" spans="1:6" s="6" customFormat="1" ht="12.75">
      <c r="A152" s="44"/>
      <c r="B152" s="45" t="s">
        <v>84</v>
      </c>
      <c r="C152" s="46">
        <v>18602651.42</v>
      </c>
      <c r="D152" s="46">
        <v>30287159.99</v>
      </c>
      <c r="E152" s="23">
        <f t="shared" si="4"/>
        <v>62.81098487626231</v>
      </c>
      <c r="F152" s="24">
        <f t="shared" si="5"/>
        <v>0.4854656045388861</v>
      </c>
    </row>
    <row r="153" spans="1:6" s="6" customFormat="1" ht="12.75">
      <c r="A153" s="47" t="s">
        <v>1015</v>
      </c>
      <c r="B153" s="47"/>
      <c r="C153" s="46">
        <v>96469305.32</v>
      </c>
      <c r="D153" s="46">
        <v>121954924.9</v>
      </c>
      <c r="E153" s="23">
        <f t="shared" si="4"/>
        <v>26.41837162137866</v>
      </c>
      <c r="F153" s="24">
        <f t="shared" si="5"/>
        <v>1.9547861655771228</v>
      </c>
    </row>
    <row r="154" spans="1:6" s="17" customFormat="1" ht="12.75">
      <c r="A154" s="44" t="s">
        <v>14</v>
      </c>
      <c r="B154" s="45" t="s">
        <v>153</v>
      </c>
      <c r="C154" s="46">
        <v>1639662.18</v>
      </c>
      <c r="D154" s="46">
        <v>467804.16</v>
      </c>
      <c r="E154" s="23">
        <f t="shared" si="4"/>
        <v>-71.46947915820076</v>
      </c>
      <c r="F154" s="24">
        <f t="shared" si="5"/>
        <v>0.00749832039105644</v>
      </c>
    </row>
    <row r="155" spans="1:6" s="6" customFormat="1" ht="12.75">
      <c r="A155" s="44"/>
      <c r="B155" s="45" t="s">
        <v>778</v>
      </c>
      <c r="C155" s="46">
        <v>15833024.36</v>
      </c>
      <c r="D155" s="46">
        <v>16255843.99</v>
      </c>
      <c r="E155" s="23">
        <f t="shared" si="4"/>
        <v>2.670491880680722</v>
      </c>
      <c r="F155" s="24">
        <f t="shared" si="5"/>
        <v>0.2605610143869804</v>
      </c>
    </row>
    <row r="156" spans="1:6" ht="12.75">
      <c r="A156" s="44"/>
      <c r="B156" s="45" t="s">
        <v>1013</v>
      </c>
      <c r="C156" s="46">
        <v>109642.17</v>
      </c>
      <c r="D156" s="46">
        <v>77222.15</v>
      </c>
      <c r="E156" s="23">
        <f t="shared" si="4"/>
        <v>-29.568933194226275</v>
      </c>
      <c r="F156" s="24">
        <f t="shared" si="5"/>
        <v>0.0012377752732814925</v>
      </c>
    </row>
    <row r="157" spans="1:6" s="6" customFormat="1" ht="12.75">
      <c r="A157" s="44"/>
      <c r="B157" s="45" t="s">
        <v>76</v>
      </c>
      <c r="C157" s="46">
        <v>9593622.73</v>
      </c>
      <c r="D157" s="46">
        <v>12364409.52</v>
      </c>
      <c r="E157" s="23">
        <f t="shared" si="4"/>
        <v>28.881548378336102</v>
      </c>
      <c r="F157" s="24">
        <f t="shared" si="5"/>
        <v>0.19818614701328946</v>
      </c>
    </row>
    <row r="158" spans="1:6" s="6" customFormat="1" ht="12.75">
      <c r="A158" s="44"/>
      <c r="B158" s="45" t="s">
        <v>119</v>
      </c>
      <c r="C158" s="46">
        <v>2863140.66</v>
      </c>
      <c r="D158" s="46">
        <v>4693018.16</v>
      </c>
      <c r="E158" s="23">
        <f t="shared" si="4"/>
        <v>63.91154739844321</v>
      </c>
      <c r="F158" s="24">
        <f t="shared" si="5"/>
        <v>0.07522325958949612</v>
      </c>
    </row>
    <row r="159" spans="1:6" s="6" customFormat="1" ht="12.75">
      <c r="A159" s="44"/>
      <c r="B159" s="45" t="s">
        <v>120</v>
      </c>
      <c r="C159" s="46">
        <v>265930.15</v>
      </c>
      <c r="D159" s="46">
        <v>2806125.72</v>
      </c>
      <c r="E159" s="23">
        <f t="shared" si="4"/>
        <v>955.2115734150491</v>
      </c>
      <c r="F159" s="24">
        <f t="shared" si="5"/>
        <v>0.044978714396519986</v>
      </c>
    </row>
    <row r="160" spans="1:6" ht="12.75">
      <c r="A160" s="44"/>
      <c r="B160" s="45" t="s">
        <v>109</v>
      </c>
      <c r="C160" s="46">
        <v>6581847.74</v>
      </c>
      <c r="D160" s="46">
        <v>6581650.97</v>
      </c>
      <c r="E160" s="23">
        <f t="shared" si="4"/>
        <v>-0.002989586021637205</v>
      </c>
      <c r="F160" s="24">
        <f t="shared" si="5"/>
        <v>0.1054957007547077</v>
      </c>
    </row>
    <row r="161" spans="1:6" ht="12.75">
      <c r="A161" s="44"/>
      <c r="B161" s="45" t="s">
        <v>779</v>
      </c>
      <c r="C161" s="46">
        <v>560321.58</v>
      </c>
      <c r="D161" s="46">
        <v>1498108.95</v>
      </c>
      <c r="E161" s="23">
        <f t="shared" si="4"/>
        <v>167.36592047730878</v>
      </c>
      <c r="F161" s="24">
        <f t="shared" si="5"/>
        <v>0.02401282811980371</v>
      </c>
    </row>
    <row r="162" spans="1:6" ht="12.75">
      <c r="A162" s="44"/>
      <c r="B162" s="45" t="s">
        <v>785</v>
      </c>
      <c r="C162" s="46">
        <v>7752706.05</v>
      </c>
      <c r="D162" s="46">
        <v>19752801.48</v>
      </c>
      <c r="E162" s="23">
        <f t="shared" si="4"/>
        <v>154.78589479089047</v>
      </c>
      <c r="F162" s="24">
        <f t="shared" si="5"/>
        <v>0.3166129051053626</v>
      </c>
    </row>
    <row r="163" spans="1:6" s="6" customFormat="1" ht="12.75">
      <c r="A163" s="44"/>
      <c r="B163" s="45" t="s">
        <v>131</v>
      </c>
      <c r="C163" s="46">
        <v>619641.3</v>
      </c>
      <c r="D163" s="46">
        <v>1743034.3</v>
      </c>
      <c r="E163" s="23">
        <f t="shared" si="4"/>
        <v>181.297308620326</v>
      </c>
      <c r="F163" s="24">
        <f t="shared" si="5"/>
        <v>0.027938677659473554</v>
      </c>
    </row>
    <row r="164" spans="1:6" ht="12.75">
      <c r="A164" s="44"/>
      <c r="B164" s="45" t="s">
        <v>146</v>
      </c>
      <c r="C164" s="46">
        <v>1100034</v>
      </c>
      <c r="D164" s="46">
        <v>272399.99</v>
      </c>
      <c r="E164" s="23">
        <f t="shared" si="4"/>
        <v>-75.23712994325629</v>
      </c>
      <c r="F164" s="24">
        <f t="shared" si="5"/>
        <v>0.00436623393759596</v>
      </c>
    </row>
    <row r="165" spans="1:6" ht="12.75">
      <c r="A165" s="44"/>
      <c r="B165" s="45" t="s">
        <v>786</v>
      </c>
      <c r="C165" s="46">
        <v>3397700.04</v>
      </c>
      <c r="D165" s="46">
        <v>6768710.92</v>
      </c>
      <c r="E165" s="23">
        <f t="shared" si="4"/>
        <v>99.21449334297327</v>
      </c>
      <c r="F165" s="24">
        <f t="shared" si="5"/>
        <v>0.10849403971226422</v>
      </c>
    </row>
    <row r="166" spans="1:6" ht="12.75">
      <c r="A166" s="44"/>
      <c r="B166" s="45" t="s">
        <v>91</v>
      </c>
      <c r="C166" s="46">
        <v>38246097.53</v>
      </c>
      <c r="D166" s="46">
        <v>87334313.96</v>
      </c>
      <c r="E166" s="23">
        <f t="shared" si="4"/>
        <v>128.3483011345027</v>
      </c>
      <c r="F166" s="24">
        <f t="shared" si="5"/>
        <v>1.399860717795227</v>
      </c>
    </row>
    <row r="167" spans="1:6" ht="12.75">
      <c r="A167" s="44"/>
      <c r="B167" s="45" t="s">
        <v>775</v>
      </c>
      <c r="C167" s="46">
        <v>59913772.58</v>
      </c>
      <c r="D167" s="46">
        <v>120076487.75</v>
      </c>
      <c r="E167" s="23">
        <f t="shared" si="4"/>
        <v>100.41550144362483</v>
      </c>
      <c r="F167" s="24">
        <f t="shared" si="5"/>
        <v>1.9246771481943723</v>
      </c>
    </row>
    <row r="168" spans="1:6" ht="12.75">
      <c r="A168" s="44"/>
      <c r="B168" s="45" t="s">
        <v>1086</v>
      </c>
      <c r="C168" s="46">
        <v>16006.14</v>
      </c>
      <c r="D168" s="46">
        <v>64026.16</v>
      </c>
      <c r="E168" s="23">
        <f t="shared" si="4"/>
        <v>300.0099961639721</v>
      </c>
      <c r="F168" s="24">
        <f t="shared" si="5"/>
        <v>0.0010262599227186058</v>
      </c>
    </row>
    <row r="169" spans="1:6" ht="12.75">
      <c r="A169" s="47" t="s">
        <v>1015</v>
      </c>
      <c r="B169" s="47"/>
      <c r="C169" s="46">
        <v>148493149.21</v>
      </c>
      <c r="D169" s="46">
        <v>280755958.18</v>
      </c>
      <c r="E169" s="23">
        <f t="shared" si="4"/>
        <v>89.06997371505203</v>
      </c>
      <c r="F169" s="24">
        <f t="shared" si="5"/>
        <v>4.50016974225215</v>
      </c>
    </row>
    <row r="170" spans="1:6" ht="12.75">
      <c r="A170" s="44" t="s">
        <v>15</v>
      </c>
      <c r="B170" s="45" t="s">
        <v>919</v>
      </c>
      <c r="C170" s="46">
        <v>39702.9</v>
      </c>
      <c r="D170" s="46">
        <v>536576.61</v>
      </c>
      <c r="E170" s="23">
        <f t="shared" si="4"/>
        <v>1251.4796400262953</v>
      </c>
      <c r="F170" s="24">
        <f t="shared" si="5"/>
        <v>0.008600657454877998</v>
      </c>
    </row>
    <row r="171" spans="1:6" ht="12.75">
      <c r="A171" s="44"/>
      <c r="B171" s="45" t="s">
        <v>140</v>
      </c>
      <c r="C171" s="46">
        <v>2026.46</v>
      </c>
      <c r="D171" s="46">
        <v>181610.09</v>
      </c>
      <c r="E171" s="23">
        <f t="shared" si="4"/>
        <v>8861.93805947317</v>
      </c>
      <c r="F171" s="24">
        <f t="shared" si="5"/>
        <v>0.002910984462106099</v>
      </c>
    </row>
    <row r="172" spans="1:6" ht="12.75">
      <c r="A172" s="44"/>
      <c r="B172" s="45" t="s">
        <v>103</v>
      </c>
      <c r="C172" s="46">
        <v>32524.8</v>
      </c>
      <c r="D172" s="46">
        <v>17378.66</v>
      </c>
      <c r="E172" s="23">
        <f t="shared" si="4"/>
        <v>-46.56797274695002</v>
      </c>
      <c r="F172" s="24">
        <f t="shared" si="5"/>
        <v>0.0002785583622155838</v>
      </c>
    </row>
    <row r="173" spans="1:6" ht="12.75">
      <c r="A173" s="44"/>
      <c r="B173" s="45" t="s">
        <v>97</v>
      </c>
      <c r="C173" s="46">
        <v>4998909.46</v>
      </c>
      <c r="D173" s="46">
        <v>5115013.15</v>
      </c>
      <c r="E173" s="23">
        <f t="shared" si="4"/>
        <v>2.3225803733600814</v>
      </c>
      <c r="F173" s="24">
        <f t="shared" si="5"/>
        <v>0.08198731581003221</v>
      </c>
    </row>
    <row r="174" spans="1:6" ht="12.75">
      <c r="A174" s="44"/>
      <c r="B174" s="45" t="s">
        <v>88</v>
      </c>
      <c r="C174" s="46">
        <v>10824241.14</v>
      </c>
      <c r="D174" s="46">
        <v>8095286.98</v>
      </c>
      <c r="E174" s="23">
        <f t="shared" si="4"/>
        <v>-25.211505589203824</v>
      </c>
      <c r="F174" s="24">
        <f t="shared" si="5"/>
        <v>0.12975740838556826</v>
      </c>
    </row>
    <row r="175" spans="1:6" ht="12.75">
      <c r="A175" s="44"/>
      <c r="B175" s="45" t="s">
        <v>982</v>
      </c>
      <c r="C175" s="46">
        <v>19297.14</v>
      </c>
      <c r="D175" s="46">
        <v>50050.83</v>
      </c>
      <c r="E175" s="23">
        <f t="shared" si="4"/>
        <v>159.36916040408062</v>
      </c>
      <c r="F175" s="24">
        <f t="shared" si="5"/>
        <v>0.0008022527186981396</v>
      </c>
    </row>
    <row r="176" spans="1:6" ht="12.75">
      <c r="A176" s="44"/>
      <c r="B176" s="45" t="s">
        <v>1344</v>
      </c>
      <c r="C176" s="46">
        <v>13000</v>
      </c>
      <c r="D176" s="46">
        <v>13546.03</v>
      </c>
      <c r="E176" s="23">
        <f t="shared" si="4"/>
        <v>4.2002307692307745</v>
      </c>
      <c r="F176" s="24">
        <f t="shared" si="5"/>
        <v>0.00021712605755122463</v>
      </c>
    </row>
    <row r="177" spans="1:6" ht="12.75">
      <c r="A177" s="44"/>
      <c r="B177" s="45" t="s">
        <v>1224</v>
      </c>
      <c r="C177" s="48"/>
      <c r="D177" s="46">
        <v>307.48</v>
      </c>
      <c r="E177" s="23" t="e">
        <f t="shared" si="4"/>
        <v>#DIV/0!</v>
      </c>
      <c r="F177" s="24">
        <f t="shared" si="5"/>
        <v>4.928522982442128E-06</v>
      </c>
    </row>
    <row r="178" spans="1:6" ht="12.75">
      <c r="A178" s="44"/>
      <c r="B178" s="45" t="s">
        <v>1222</v>
      </c>
      <c r="C178" s="46">
        <v>2414.51</v>
      </c>
      <c r="D178" s="46">
        <v>9188.43</v>
      </c>
      <c r="E178" s="23">
        <f t="shared" si="4"/>
        <v>280.5505050714223</v>
      </c>
      <c r="F178" s="24">
        <f t="shared" si="5"/>
        <v>0.00014727913499271733</v>
      </c>
    </row>
    <row r="179" spans="1:6" ht="12.75">
      <c r="A179" s="44"/>
      <c r="B179" s="45" t="s">
        <v>100</v>
      </c>
      <c r="C179" s="46">
        <v>2671656.3</v>
      </c>
      <c r="D179" s="46">
        <v>1980803.62</v>
      </c>
      <c r="E179" s="23">
        <f t="shared" si="4"/>
        <v>-25.85859116683534</v>
      </c>
      <c r="F179" s="24">
        <f t="shared" si="5"/>
        <v>0.031749824915033704</v>
      </c>
    </row>
    <row r="180" spans="1:6" ht="12.75">
      <c r="A180" s="44"/>
      <c r="B180" s="45" t="s">
        <v>64</v>
      </c>
      <c r="C180" s="46">
        <v>1999420.24</v>
      </c>
      <c r="D180" s="46">
        <v>2729941.88</v>
      </c>
      <c r="E180" s="23">
        <f t="shared" si="4"/>
        <v>36.53667325084195</v>
      </c>
      <c r="F180" s="24">
        <f t="shared" si="5"/>
        <v>0.04375758194455337</v>
      </c>
    </row>
    <row r="181" spans="1:6" ht="12.75">
      <c r="A181" s="47" t="s">
        <v>1015</v>
      </c>
      <c r="B181" s="47"/>
      <c r="C181" s="46">
        <v>20603192.95</v>
      </c>
      <c r="D181" s="46">
        <v>18729703.76</v>
      </c>
      <c r="E181" s="23">
        <f t="shared" si="4"/>
        <v>-9.09319829478177</v>
      </c>
      <c r="F181" s="24">
        <f t="shared" si="5"/>
        <v>0.3002139177686118</v>
      </c>
    </row>
    <row r="182" spans="1:6" ht="12.75">
      <c r="A182" s="44" t="s">
        <v>16</v>
      </c>
      <c r="B182" s="45" t="s">
        <v>787</v>
      </c>
      <c r="C182" s="46">
        <v>2563377.67</v>
      </c>
      <c r="D182" s="46">
        <v>6044212.48</v>
      </c>
      <c r="E182" s="23">
        <f t="shared" si="4"/>
        <v>135.790946872062</v>
      </c>
      <c r="F182" s="24">
        <f t="shared" si="5"/>
        <v>0.09688122843255995</v>
      </c>
    </row>
    <row r="183" spans="1:6" ht="12.75">
      <c r="A183" s="44"/>
      <c r="B183" s="45" t="s">
        <v>98</v>
      </c>
      <c r="C183" s="46">
        <v>1278668.6</v>
      </c>
      <c r="D183" s="46">
        <v>5167039.19</v>
      </c>
      <c r="E183" s="23">
        <f t="shared" si="4"/>
        <v>304.09525892791925</v>
      </c>
      <c r="F183" s="24">
        <f t="shared" si="5"/>
        <v>0.08282122869485548</v>
      </c>
    </row>
    <row r="184" spans="1:6" ht="12.75">
      <c r="A184" s="44"/>
      <c r="B184" s="45" t="s">
        <v>158</v>
      </c>
      <c r="C184" s="46">
        <v>607434.6</v>
      </c>
      <c r="D184" s="46">
        <v>766499.88</v>
      </c>
      <c r="E184" s="23">
        <f t="shared" si="4"/>
        <v>26.18640426475542</v>
      </c>
      <c r="F184" s="24">
        <f t="shared" si="5"/>
        <v>0.012286042261672736</v>
      </c>
    </row>
    <row r="185" spans="1:6" ht="12.75">
      <c r="A185" s="44"/>
      <c r="B185" s="45" t="s">
        <v>165</v>
      </c>
      <c r="C185" s="46">
        <v>248698.27</v>
      </c>
      <c r="D185" s="46">
        <v>4200557.31</v>
      </c>
      <c r="E185" s="23">
        <f t="shared" si="4"/>
        <v>1589.0175030168082</v>
      </c>
      <c r="F185" s="24">
        <f t="shared" si="5"/>
        <v>0.06732972304345089</v>
      </c>
    </row>
    <row r="186" spans="1:6" ht="12.75">
      <c r="A186" s="44"/>
      <c r="B186" s="45" t="s">
        <v>150</v>
      </c>
      <c r="C186" s="46">
        <v>2721025.15</v>
      </c>
      <c r="D186" s="46">
        <v>1598372.25</v>
      </c>
      <c r="E186" s="23">
        <f t="shared" si="4"/>
        <v>-41.258453638328184</v>
      </c>
      <c r="F186" s="24">
        <f t="shared" si="5"/>
        <v>0.025619924445891555</v>
      </c>
    </row>
    <row r="187" spans="1:6" ht="12.75">
      <c r="A187" s="44"/>
      <c r="B187" s="45" t="s">
        <v>138</v>
      </c>
      <c r="C187" s="46">
        <v>1802689.79</v>
      </c>
      <c r="D187" s="46">
        <v>1086414.81</v>
      </c>
      <c r="E187" s="23">
        <f t="shared" si="4"/>
        <v>-39.733679303747536</v>
      </c>
      <c r="F187" s="24">
        <f t="shared" si="5"/>
        <v>0.017413881746944512</v>
      </c>
    </row>
    <row r="188" spans="1:6" ht="12.75">
      <c r="A188" s="47" t="s">
        <v>1015</v>
      </c>
      <c r="B188" s="47"/>
      <c r="C188" s="46">
        <v>9221894.08</v>
      </c>
      <c r="D188" s="46">
        <v>18863095.92</v>
      </c>
      <c r="E188" s="23">
        <f t="shared" si="4"/>
        <v>104.54687243599312</v>
      </c>
      <c r="F188" s="24">
        <f t="shared" si="5"/>
        <v>0.30235202862537514</v>
      </c>
    </row>
    <row r="189" spans="1:6" ht="12.75">
      <c r="A189" s="47"/>
      <c r="B189" s="47"/>
      <c r="C189" s="46">
        <v>4864938424.33</v>
      </c>
      <c r="D189" s="46">
        <v>6238785962.76</v>
      </c>
      <c r="E189" s="23">
        <f t="shared" si="4"/>
        <v>28.239772399980723</v>
      </c>
      <c r="F189" s="24">
        <f t="shared" si="5"/>
        <v>100</v>
      </c>
    </row>
  </sheetData>
  <sheetProtection/>
  <printOptions/>
  <pageMargins left="0.35433070866141736" right="0.35433070866141736" top="0" bottom="0.3937007874015748" header="0.5118110236220472" footer="0.11811023622047245"/>
  <pageSetup horizontalDpi="600" verticalDpi="600" orientation="portrait" paperSize="9" scale="95" r:id="rId1"/>
  <headerFooter alignWithMargins="0">
    <oddFooter>&amp;L&amp;"Arial Tur,Kalın"B.İ.M.&amp;C&amp;D&amp;RSayfa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8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4.875" style="27" customWidth="1"/>
    <col min="2" max="2" width="94.625" style="27" customWidth="1"/>
    <col min="3" max="3" width="13.375" style="27" bestFit="1" customWidth="1"/>
    <col min="4" max="4" width="15.125" style="27" bestFit="1" customWidth="1"/>
    <col min="5" max="5" width="13.375" style="27" bestFit="1" customWidth="1"/>
    <col min="6" max="6" width="15.125" style="27" bestFit="1" customWidth="1"/>
    <col min="7" max="7" width="9.875" style="28" bestFit="1" customWidth="1"/>
    <col min="8" max="8" width="11.25390625" style="26" bestFit="1" customWidth="1"/>
    <col min="9" max="16384" width="9.125" style="27" customWidth="1"/>
  </cols>
  <sheetData>
    <row r="1" spans="1:7" s="26" customFormat="1" ht="11.25">
      <c r="A1" s="64" t="s">
        <v>249</v>
      </c>
      <c r="B1" s="64"/>
      <c r="C1" s="64"/>
      <c r="D1" s="64"/>
      <c r="E1" s="64"/>
      <c r="F1" s="64"/>
      <c r="G1" s="64"/>
    </row>
    <row r="2" spans="1:7" s="26" customFormat="1" ht="11.25">
      <c r="A2" s="64" t="s">
        <v>171</v>
      </c>
      <c r="B2" s="64"/>
      <c r="C2" s="64"/>
      <c r="D2" s="64"/>
      <c r="E2" s="64"/>
      <c r="F2" s="64"/>
      <c r="G2" s="64"/>
    </row>
    <row r="3" spans="1:7" s="26" customFormat="1" ht="11.25">
      <c r="A3" s="64" t="s">
        <v>1415</v>
      </c>
      <c r="B3" s="64"/>
      <c r="C3" s="64"/>
      <c r="D3" s="64"/>
      <c r="E3" s="64"/>
      <c r="F3" s="64"/>
      <c r="G3" s="64"/>
    </row>
    <row r="4" spans="1:8" ht="11.25">
      <c r="A4" s="34" t="s">
        <v>1001</v>
      </c>
      <c r="B4" s="35"/>
      <c r="C4" s="35"/>
      <c r="D4" s="35"/>
      <c r="E4" s="35"/>
      <c r="F4" s="35"/>
      <c r="G4" s="35"/>
      <c r="H4" s="35"/>
    </row>
    <row r="5" spans="1:8" ht="11.25">
      <c r="A5" s="34" t="s">
        <v>805</v>
      </c>
      <c r="B5" s="35"/>
      <c r="C5" s="34" t="s">
        <v>1349</v>
      </c>
      <c r="D5" s="35"/>
      <c r="E5" s="34" t="s">
        <v>1350</v>
      </c>
      <c r="F5" s="35"/>
      <c r="G5" s="34" t="s">
        <v>167</v>
      </c>
      <c r="H5" s="35"/>
    </row>
    <row r="6" spans="1:8" ht="11.25">
      <c r="A6" s="36" t="s">
        <v>1233</v>
      </c>
      <c r="B6" s="36" t="s">
        <v>1234</v>
      </c>
      <c r="C6" s="36" t="s">
        <v>891</v>
      </c>
      <c r="D6" s="36" t="s">
        <v>789</v>
      </c>
      <c r="E6" s="36" t="s">
        <v>891</v>
      </c>
      <c r="F6" s="36" t="s">
        <v>789</v>
      </c>
      <c r="G6" s="36" t="s">
        <v>891</v>
      </c>
      <c r="H6" s="36" t="s">
        <v>789</v>
      </c>
    </row>
    <row r="7" spans="1:8" ht="11.25">
      <c r="A7" s="37" t="s">
        <v>831</v>
      </c>
      <c r="B7" s="37" t="s">
        <v>832</v>
      </c>
      <c r="C7" s="38">
        <v>93120</v>
      </c>
      <c r="D7" s="38">
        <v>1182912895.45</v>
      </c>
      <c r="E7" s="38">
        <v>81135</v>
      </c>
      <c r="F7" s="38">
        <v>1073829665.09</v>
      </c>
      <c r="G7" s="39">
        <v>-0.1287</v>
      </c>
      <c r="H7" s="39">
        <v>-0.0922</v>
      </c>
    </row>
    <row r="8" spans="1:8" ht="11.25">
      <c r="A8" s="37" t="s">
        <v>833</v>
      </c>
      <c r="B8" s="37" t="s">
        <v>834</v>
      </c>
      <c r="C8" s="38">
        <v>72763</v>
      </c>
      <c r="D8" s="38">
        <v>668195219.35</v>
      </c>
      <c r="E8" s="38">
        <v>80436</v>
      </c>
      <c r="F8" s="38">
        <v>811945872.75</v>
      </c>
      <c r="G8" s="39">
        <v>0.1055</v>
      </c>
      <c r="H8" s="39">
        <v>0.2151</v>
      </c>
    </row>
    <row r="9" spans="1:8" ht="11.25">
      <c r="A9" s="37" t="s">
        <v>835</v>
      </c>
      <c r="B9" s="37" t="s">
        <v>836</v>
      </c>
      <c r="C9" s="38">
        <v>41820</v>
      </c>
      <c r="D9" s="38">
        <v>374636652.44</v>
      </c>
      <c r="E9" s="38">
        <v>56203</v>
      </c>
      <c r="F9" s="38">
        <v>490316003.08</v>
      </c>
      <c r="G9" s="39">
        <v>0.3439</v>
      </c>
      <c r="H9" s="39">
        <v>0.3088</v>
      </c>
    </row>
    <row r="10" spans="1:8" ht="11.25">
      <c r="A10" s="37" t="s">
        <v>1235</v>
      </c>
      <c r="B10" s="37" t="s">
        <v>1236</v>
      </c>
      <c r="C10" s="38" t="s">
        <v>1192</v>
      </c>
      <c r="D10" s="38" t="s">
        <v>1192</v>
      </c>
      <c r="E10" s="38">
        <v>22948</v>
      </c>
      <c r="F10" s="38">
        <v>468181106.51</v>
      </c>
      <c r="G10" s="39" t="s">
        <v>1193</v>
      </c>
      <c r="H10" s="39" t="s">
        <v>1193</v>
      </c>
    </row>
    <row r="11" spans="1:8" ht="11.25">
      <c r="A11" s="37" t="s">
        <v>867</v>
      </c>
      <c r="B11" s="37" t="s">
        <v>868</v>
      </c>
      <c r="C11" s="38">
        <v>16744</v>
      </c>
      <c r="D11" s="38">
        <v>135183458.5</v>
      </c>
      <c r="E11" s="38">
        <v>44243</v>
      </c>
      <c r="F11" s="38">
        <v>347563751.23</v>
      </c>
      <c r="G11" s="39">
        <v>1.6423</v>
      </c>
      <c r="H11" s="39">
        <v>1.5711</v>
      </c>
    </row>
    <row r="12" spans="1:8" ht="11.25">
      <c r="A12" s="37" t="s">
        <v>837</v>
      </c>
      <c r="B12" s="37" t="s">
        <v>838</v>
      </c>
      <c r="C12" s="38">
        <v>3827</v>
      </c>
      <c r="D12" s="38">
        <v>63491914.87</v>
      </c>
      <c r="E12" s="38">
        <v>17481</v>
      </c>
      <c r="F12" s="38">
        <v>301250604.06</v>
      </c>
      <c r="G12" s="39">
        <v>3.5678</v>
      </c>
      <c r="H12" s="39">
        <v>3.7447</v>
      </c>
    </row>
    <row r="13" spans="1:8" ht="11.25">
      <c r="A13" s="37" t="s">
        <v>851</v>
      </c>
      <c r="B13" s="37" t="s">
        <v>852</v>
      </c>
      <c r="C13" s="38">
        <v>11899</v>
      </c>
      <c r="D13" s="38">
        <v>177737491.87</v>
      </c>
      <c r="E13" s="38">
        <v>18275</v>
      </c>
      <c r="F13" s="38">
        <v>250067975.28</v>
      </c>
      <c r="G13" s="39">
        <v>0.5358</v>
      </c>
      <c r="H13" s="39">
        <v>0.407</v>
      </c>
    </row>
    <row r="14" spans="1:8" ht="11.25">
      <c r="A14" s="37" t="s">
        <v>476</v>
      </c>
      <c r="B14" s="37" t="s">
        <v>477</v>
      </c>
      <c r="C14" s="38">
        <v>32339130.12</v>
      </c>
      <c r="D14" s="38">
        <v>242247532.66</v>
      </c>
      <c r="E14" s="38">
        <v>37733326.25</v>
      </c>
      <c r="F14" s="38">
        <v>237519622.18</v>
      </c>
      <c r="G14" s="39">
        <v>0.1668</v>
      </c>
      <c r="H14" s="39">
        <v>-0.0195</v>
      </c>
    </row>
    <row r="15" spans="1:8" ht="11.25">
      <c r="A15" s="37" t="s">
        <v>839</v>
      </c>
      <c r="B15" s="37" t="s">
        <v>840</v>
      </c>
      <c r="C15" s="38">
        <v>9032</v>
      </c>
      <c r="D15" s="38">
        <v>109029223.92</v>
      </c>
      <c r="E15" s="38">
        <v>16367</v>
      </c>
      <c r="F15" s="38">
        <v>209813886.82</v>
      </c>
      <c r="G15" s="39">
        <v>0.8121</v>
      </c>
      <c r="H15" s="39">
        <v>0.9244</v>
      </c>
    </row>
    <row r="16" spans="1:8" ht="11.25">
      <c r="A16" s="37" t="s">
        <v>841</v>
      </c>
      <c r="B16" s="37" t="s">
        <v>842</v>
      </c>
      <c r="C16" s="38">
        <v>1725</v>
      </c>
      <c r="D16" s="38">
        <v>284452398.65</v>
      </c>
      <c r="E16" s="38">
        <v>1267</v>
      </c>
      <c r="F16" s="38">
        <v>180007450.85</v>
      </c>
      <c r="G16" s="39">
        <v>-0.2655</v>
      </c>
      <c r="H16" s="39">
        <v>-0.3672</v>
      </c>
    </row>
    <row r="17" spans="1:8" ht="11.25">
      <c r="A17" s="37" t="s">
        <v>707</v>
      </c>
      <c r="B17" s="37" t="s">
        <v>5</v>
      </c>
      <c r="C17" s="38">
        <v>53237332.57</v>
      </c>
      <c r="D17" s="38">
        <v>147972688.17</v>
      </c>
      <c r="E17" s="38">
        <v>53599664.37</v>
      </c>
      <c r="F17" s="38">
        <v>142287159.44</v>
      </c>
      <c r="G17" s="39">
        <v>0.0068</v>
      </c>
      <c r="H17" s="39">
        <v>-0.0384</v>
      </c>
    </row>
    <row r="18" spans="1:8" ht="11.25">
      <c r="A18" s="37" t="s">
        <v>849</v>
      </c>
      <c r="B18" s="37" t="s">
        <v>850</v>
      </c>
      <c r="C18" s="40">
        <v>653</v>
      </c>
      <c r="D18" s="38">
        <v>10477272.07</v>
      </c>
      <c r="E18" s="38">
        <v>7764</v>
      </c>
      <c r="F18" s="38">
        <v>131302065.92</v>
      </c>
      <c r="G18" s="39">
        <v>10.8897</v>
      </c>
      <c r="H18" s="39">
        <v>11.5321</v>
      </c>
    </row>
    <row r="19" spans="1:8" ht="11.25">
      <c r="A19" s="37" t="s">
        <v>474</v>
      </c>
      <c r="B19" s="37" t="s">
        <v>475</v>
      </c>
      <c r="C19" s="38">
        <v>6775260</v>
      </c>
      <c r="D19" s="38">
        <v>100232795.46</v>
      </c>
      <c r="E19" s="38">
        <v>9994552</v>
      </c>
      <c r="F19" s="38">
        <v>123117987.54</v>
      </c>
      <c r="G19" s="39">
        <v>0.4752</v>
      </c>
      <c r="H19" s="39">
        <v>0.2283</v>
      </c>
    </row>
    <row r="20" spans="1:8" ht="11.25">
      <c r="A20" s="37" t="s">
        <v>855</v>
      </c>
      <c r="B20" s="37" t="s">
        <v>856</v>
      </c>
      <c r="C20" s="40">
        <v>627</v>
      </c>
      <c r="D20" s="38">
        <v>46979831.85</v>
      </c>
      <c r="E20" s="38">
        <v>1300</v>
      </c>
      <c r="F20" s="38">
        <v>84814754.41</v>
      </c>
      <c r="G20" s="39">
        <v>1.0734</v>
      </c>
      <c r="H20" s="39">
        <v>0.8053</v>
      </c>
    </row>
    <row r="21" spans="1:8" ht="11.25">
      <c r="A21" s="37" t="s">
        <v>594</v>
      </c>
      <c r="B21" s="37" t="s">
        <v>26</v>
      </c>
      <c r="C21" s="38">
        <v>26387633.27</v>
      </c>
      <c r="D21" s="38">
        <v>76187735.06</v>
      </c>
      <c r="E21" s="38">
        <v>23303971.86</v>
      </c>
      <c r="F21" s="38">
        <v>78680958.74</v>
      </c>
      <c r="G21" s="39">
        <v>-0.1169</v>
      </c>
      <c r="H21" s="39">
        <v>0.0327</v>
      </c>
    </row>
    <row r="22" spans="1:8" ht="11.25">
      <c r="A22" s="37" t="s">
        <v>589</v>
      </c>
      <c r="B22" s="37" t="s">
        <v>25</v>
      </c>
      <c r="C22" s="38">
        <v>42564736</v>
      </c>
      <c r="D22" s="38">
        <v>74387366.57</v>
      </c>
      <c r="E22" s="38">
        <v>42965897.5</v>
      </c>
      <c r="F22" s="38">
        <v>66216103.84</v>
      </c>
      <c r="G22" s="39">
        <v>0.0094</v>
      </c>
      <c r="H22" s="39">
        <v>-0.1098</v>
      </c>
    </row>
    <row r="23" spans="1:8" ht="11.25">
      <c r="A23" s="37" t="s">
        <v>287</v>
      </c>
      <c r="B23" s="37" t="s">
        <v>176</v>
      </c>
      <c r="C23" s="38">
        <v>1770316</v>
      </c>
      <c r="D23" s="38">
        <v>58492117.51</v>
      </c>
      <c r="E23" s="38">
        <v>1831339</v>
      </c>
      <c r="F23" s="38">
        <v>60798885.61</v>
      </c>
      <c r="G23" s="39">
        <v>0.0345</v>
      </c>
      <c r="H23" s="39">
        <v>0.0394</v>
      </c>
    </row>
    <row r="24" spans="1:8" ht="11.25">
      <c r="A24" s="37" t="s">
        <v>466</v>
      </c>
      <c r="B24" s="37" t="s">
        <v>467</v>
      </c>
      <c r="C24" s="38">
        <v>48048</v>
      </c>
      <c r="D24" s="38">
        <v>47962997.32</v>
      </c>
      <c r="E24" s="38">
        <v>62691</v>
      </c>
      <c r="F24" s="38">
        <v>57121386.98</v>
      </c>
      <c r="G24" s="39">
        <v>0.3048</v>
      </c>
      <c r="H24" s="39">
        <v>0.1909</v>
      </c>
    </row>
    <row r="25" spans="1:8" ht="11.25">
      <c r="A25" s="37" t="s">
        <v>847</v>
      </c>
      <c r="B25" s="37" t="s">
        <v>848</v>
      </c>
      <c r="C25" s="38">
        <v>1571</v>
      </c>
      <c r="D25" s="38">
        <v>32885376.07</v>
      </c>
      <c r="E25" s="38">
        <v>2949</v>
      </c>
      <c r="F25" s="38">
        <v>57004639.81</v>
      </c>
      <c r="G25" s="39">
        <v>0.8771</v>
      </c>
      <c r="H25" s="39">
        <v>0.7334</v>
      </c>
    </row>
    <row r="26" spans="1:8" ht="11.25">
      <c r="A26" s="37" t="s">
        <v>627</v>
      </c>
      <c r="B26" s="37" t="s">
        <v>27</v>
      </c>
      <c r="C26" s="38">
        <v>1215363</v>
      </c>
      <c r="D26" s="38">
        <v>51714210.11</v>
      </c>
      <c r="E26" s="38">
        <v>1695911</v>
      </c>
      <c r="F26" s="38">
        <v>50428167.53</v>
      </c>
      <c r="G26" s="39">
        <v>0.3954</v>
      </c>
      <c r="H26" s="39">
        <v>-0.0249</v>
      </c>
    </row>
    <row r="27" spans="1:8" ht="11.25">
      <c r="A27" s="37" t="s">
        <v>845</v>
      </c>
      <c r="B27" s="37" t="s">
        <v>846</v>
      </c>
      <c r="C27" s="38">
        <v>3447</v>
      </c>
      <c r="D27" s="38">
        <v>34609724.31</v>
      </c>
      <c r="E27" s="38">
        <v>4489</v>
      </c>
      <c r="F27" s="38">
        <v>46989758.33</v>
      </c>
      <c r="G27" s="39">
        <v>0.3023</v>
      </c>
      <c r="H27" s="39">
        <v>0.3577</v>
      </c>
    </row>
    <row r="28" spans="1:8" ht="11.25">
      <c r="A28" s="37" t="s">
        <v>468</v>
      </c>
      <c r="B28" s="37" t="s">
        <v>469</v>
      </c>
      <c r="C28" s="38">
        <v>15474</v>
      </c>
      <c r="D28" s="38">
        <v>29366840.22</v>
      </c>
      <c r="E28" s="38">
        <v>20124</v>
      </c>
      <c r="F28" s="38">
        <v>41749050.66</v>
      </c>
      <c r="G28" s="39">
        <v>0.3005</v>
      </c>
      <c r="H28" s="39">
        <v>0.4216</v>
      </c>
    </row>
    <row r="29" spans="1:8" ht="11.25">
      <c r="A29" s="37" t="s">
        <v>295</v>
      </c>
      <c r="B29" s="37" t="s">
        <v>296</v>
      </c>
      <c r="C29" s="38">
        <v>6184747</v>
      </c>
      <c r="D29" s="38">
        <v>33887164.77</v>
      </c>
      <c r="E29" s="38">
        <v>6973769</v>
      </c>
      <c r="F29" s="38">
        <v>39121105.83</v>
      </c>
      <c r="G29" s="39">
        <v>0.1276</v>
      </c>
      <c r="H29" s="39">
        <v>0.1545</v>
      </c>
    </row>
    <row r="30" spans="1:8" ht="11.25">
      <c r="A30" s="37" t="s">
        <v>756</v>
      </c>
      <c r="B30" s="37" t="s">
        <v>757</v>
      </c>
      <c r="C30" s="38">
        <v>277504</v>
      </c>
      <c r="D30" s="38">
        <v>32599806.98</v>
      </c>
      <c r="E30" s="38">
        <v>400319</v>
      </c>
      <c r="F30" s="38">
        <v>36790415.14</v>
      </c>
      <c r="G30" s="39">
        <v>0.4426</v>
      </c>
      <c r="H30" s="39">
        <v>0.1285</v>
      </c>
    </row>
    <row r="31" spans="1:8" ht="11.25">
      <c r="A31" s="37" t="s">
        <v>599</v>
      </c>
      <c r="B31" s="37" t="s">
        <v>600</v>
      </c>
      <c r="C31" s="38">
        <v>6213429.9</v>
      </c>
      <c r="D31" s="38">
        <v>31667476.5</v>
      </c>
      <c r="E31" s="38">
        <v>5908441.91</v>
      </c>
      <c r="F31" s="38">
        <v>36519150.9</v>
      </c>
      <c r="G31" s="39">
        <v>-0.0491</v>
      </c>
      <c r="H31" s="39">
        <v>0.1532</v>
      </c>
    </row>
    <row r="32" spans="1:8" ht="11.25">
      <c r="A32" s="37" t="s">
        <v>659</v>
      </c>
      <c r="B32" s="37" t="s">
        <v>660</v>
      </c>
      <c r="C32" s="38">
        <v>2357523.11</v>
      </c>
      <c r="D32" s="38">
        <v>30711048.17</v>
      </c>
      <c r="E32" s="38">
        <v>3085850.6</v>
      </c>
      <c r="F32" s="38">
        <v>34824714.07</v>
      </c>
      <c r="G32" s="39">
        <v>0.3089</v>
      </c>
      <c r="H32" s="39">
        <v>0.1339</v>
      </c>
    </row>
    <row r="33" spans="1:8" ht="11.25">
      <c r="A33" s="37" t="s">
        <v>633</v>
      </c>
      <c r="B33" s="37" t="s">
        <v>28</v>
      </c>
      <c r="C33" s="38">
        <v>977367</v>
      </c>
      <c r="D33" s="38">
        <v>34492617.5</v>
      </c>
      <c r="E33" s="38">
        <v>984996</v>
      </c>
      <c r="F33" s="38">
        <v>32199454.3</v>
      </c>
      <c r="G33" s="39">
        <v>0.0078</v>
      </c>
      <c r="H33" s="39">
        <v>-0.0665</v>
      </c>
    </row>
    <row r="34" spans="1:8" ht="11.25">
      <c r="A34" s="37" t="s">
        <v>758</v>
      </c>
      <c r="B34" s="37" t="s">
        <v>759</v>
      </c>
      <c r="C34" s="38">
        <v>25093648.2</v>
      </c>
      <c r="D34" s="38">
        <v>29708531.29</v>
      </c>
      <c r="E34" s="38">
        <v>25272519.5</v>
      </c>
      <c r="F34" s="38">
        <v>30986749.53</v>
      </c>
      <c r="G34" s="39">
        <v>0.0071</v>
      </c>
      <c r="H34" s="39">
        <v>0.043</v>
      </c>
    </row>
    <row r="35" spans="1:8" ht="11.25">
      <c r="A35" s="37" t="s">
        <v>512</v>
      </c>
      <c r="B35" s="37" t="s">
        <v>221</v>
      </c>
      <c r="C35" s="38">
        <v>6644391</v>
      </c>
      <c r="D35" s="38">
        <v>29092471.65</v>
      </c>
      <c r="E35" s="38">
        <v>6746312.28</v>
      </c>
      <c r="F35" s="38">
        <v>30881866.29</v>
      </c>
      <c r="G35" s="39">
        <v>0.0153</v>
      </c>
      <c r="H35" s="39">
        <v>0.0615</v>
      </c>
    </row>
    <row r="36" spans="1:8" ht="11.25">
      <c r="A36" s="37" t="s">
        <v>638</v>
      </c>
      <c r="B36" s="37" t="s">
        <v>639</v>
      </c>
      <c r="C36" s="38">
        <v>1693700</v>
      </c>
      <c r="D36" s="38">
        <v>21735731.62</v>
      </c>
      <c r="E36" s="38">
        <v>2412891</v>
      </c>
      <c r="F36" s="38">
        <v>27041073.68</v>
      </c>
      <c r="G36" s="39">
        <v>0.4246</v>
      </c>
      <c r="H36" s="39">
        <v>0.2441</v>
      </c>
    </row>
    <row r="37" spans="1:8" ht="11.25">
      <c r="A37" s="37" t="s">
        <v>701</v>
      </c>
      <c r="B37" s="37" t="s">
        <v>702</v>
      </c>
      <c r="C37" s="38">
        <v>11351698</v>
      </c>
      <c r="D37" s="38">
        <v>26310883.57</v>
      </c>
      <c r="E37" s="38">
        <v>10873067.65</v>
      </c>
      <c r="F37" s="38">
        <v>26834669.1</v>
      </c>
      <c r="G37" s="39">
        <v>-0.0422</v>
      </c>
      <c r="H37" s="39">
        <v>0.0199</v>
      </c>
    </row>
    <row r="38" spans="1:8" ht="11.25">
      <c r="A38" s="37" t="s">
        <v>558</v>
      </c>
      <c r="B38" s="37" t="s">
        <v>231</v>
      </c>
      <c r="C38" s="38">
        <v>7924269</v>
      </c>
      <c r="D38" s="38">
        <v>43977536.98</v>
      </c>
      <c r="E38" s="38">
        <v>4512007.8</v>
      </c>
      <c r="F38" s="38">
        <v>26629942.48</v>
      </c>
      <c r="G38" s="39">
        <v>-0.4306</v>
      </c>
      <c r="H38" s="39">
        <v>-0.3945</v>
      </c>
    </row>
    <row r="39" spans="1:8" ht="11.25">
      <c r="A39" s="37" t="s">
        <v>290</v>
      </c>
      <c r="B39" s="37" t="s">
        <v>291</v>
      </c>
      <c r="C39" s="38">
        <v>652978</v>
      </c>
      <c r="D39" s="38">
        <v>26102223.84</v>
      </c>
      <c r="E39" s="38">
        <v>591661</v>
      </c>
      <c r="F39" s="38">
        <v>24816667.75</v>
      </c>
      <c r="G39" s="39">
        <v>-0.0939</v>
      </c>
      <c r="H39" s="39">
        <v>-0.0493</v>
      </c>
    </row>
    <row r="40" spans="1:8" ht="11.25">
      <c r="A40" s="37" t="s">
        <v>459</v>
      </c>
      <c r="B40" s="37" t="s">
        <v>460</v>
      </c>
      <c r="C40" s="38">
        <v>11172221.71</v>
      </c>
      <c r="D40" s="38">
        <v>17808977.66</v>
      </c>
      <c r="E40" s="38">
        <v>12567404.72</v>
      </c>
      <c r="F40" s="38">
        <v>20396717.8</v>
      </c>
      <c r="G40" s="39">
        <v>0.1249</v>
      </c>
      <c r="H40" s="39">
        <v>0.1453</v>
      </c>
    </row>
    <row r="41" spans="1:8" ht="11.25">
      <c r="A41" s="37" t="s">
        <v>801</v>
      </c>
      <c r="B41" s="37" t="s">
        <v>802</v>
      </c>
      <c r="C41" s="40">
        <v>806</v>
      </c>
      <c r="D41" s="38">
        <v>19936711.2</v>
      </c>
      <c r="E41" s="40">
        <v>801</v>
      </c>
      <c r="F41" s="38">
        <v>19527875.99</v>
      </c>
      <c r="G41" s="39">
        <v>-0.0062</v>
      </c>
      <c r="H41" s="39">
        <v>-0.0205</v>
      </c>
    </row>
    <row r="42" spans="1:8" ht="11.25">
      <c r="A42" s="37" t="s">
        <v>577</v>
      </c>
      <c r="B42" s="37" t="s">
        <v>578</v>
      </c>
      <c r="C42" s="38">
        <v>3414987</v>
      </c>
      <c r="D42" s="38">
        <v>20840309.17</v>
      </c>
      <c r="E42" s="38">
        <v>4864317</v>
      </c>
      <c r="F42" s="38">
        <v>19350189.79</v>
      </c>
      <c r="G42" s="39">
        <v>0.4244</v>
      </c>
      <c r="H42" s="39">
        <v>-0.0715</v>
      </c>
    </row>
    <row r="43" spans="1:8" ht="11.25">
      <c r="A43" s="37" t="s">
        <v>597</v>
      </c>
      <c r="B43" s="37" t="s">
        <v>598</v>
      </c>
      <c r="C43" s="38">
        <v>3694558.2</v>
      </c>
      <c r="D43" s="38">
        <v>16276154.26</v>
      </c>
      <c r="E43" s="38">
        <v>4662213</v>
      </c>
      <c r="F43" s="38">
        <v>18894930.61</v>
      </c>
      <c r="G43" s="39">
        <v>0.2619</v>
      </c>
      <c r="H43" s="39">
        <v>0.1609</v>
      </c>
    </row>
    <row r="44" spans="1:8" ht="11.25">
      <c r="A44" s="37" t="s">
        <v>644</v>
      </c>
      <c r="B44" s="37" t="s">
        <v>1</v>
      </c>
      <c r="C44" s="38">
        <v>3506037.65</v>
      </c>
      <c r="D44" s="38">
        <v>16256357.29</v>
      </c>
      <c r="E44" s="38">
        <v>3639604.9</v>
      </c>
      <c r="F44" s="38">
        <v>17724813.75</v>
      </c>
      <c r="G44" s="39">
        <v>0.0381</v>
      </c>
      <c r="H44" s="39">
        <v>0.0903</v>
      </c>
    </row>
    <row r="45" spans="1:8" ht="11.25">
      <c r="A45" s="37" t="s">
        <v>491</v>
      </c>
      <c r="B45" s="37" t="s">
        <v>492</v>
      </c>
      <c r="C45" s="38">
        <v>383224</v>
      </c>
      <c r="D45" s="38">
        <v>15198901.9</v>
      </c>
      <c r="E45" s="38">
        <v>407116</v>
      </c>
      <c r="F45" s="38">
        <v>17414821.95</v>
      </c>
      <c r="G45" s="39">
        <v>0.0623</v>
      </c>
      <c r="H45" s="39">
        <v>0.1458</v>
      </c>
    </row>
    <row r="46" spans="1:8" ht="11.25">
      <c r="A46" s="37" t="s">
        <v>1110</v>
      </c>
      <c r="B46" s="37" t="s">
        <v>1111</v>
      </c>
      <c r="C46" s="40">
        <v>14</v>
      </c>
      <c r="D46" s="38">
        <v>24427.29</v>
      </c>
      <c r="E46" s="38">
        <v>18316</v>
      </c>
      <c r="F46" s="38">
        <v>16843717.6</v>
      </c>
      <c r="G46" s="39">
        <v>1307.2857</v>
      </c>
      <c r="H46" s="39">
        <v>688.5451</v>
      </c>
    </row>
    <row r="47" spans="1:8" ht="11.25">
      <c r="A47" s="37" t="s">
        <v>504</v>
      </c>
      <c r="B47" s="37" t="s">
        <v>505</v>
      </c>
      <c r="C47" s="38">
        <v>350823</v>
      </c>
      <c r="D47" s="38">
        <v>16041474.46</v>
      </c>
      <c r="E47" s="38">
        <v>571292</v>
      </c>
      <c r="F47" s="38">
        <v>15966880.19</v>
      </c>
      <c r="G47" s="39">
        <v>0.6284</v>
      </c>
      <c r="H47" s="39">
        <v>-0.0047</v>
      </c>
    </row>
    <row r="48" spans="1:8" ht="11.25">
      <c r="A48" s="37" t="s">
        <v>338</v>
      </c>
      <c r="B48" s="37" t="s">
        <v>339</v>
      </c>
      <c r="C48" s="38">
        <v>8302128</v>
      </c>
      <c r="D48" s="38">
        <v>16503459.48</v>
      </c>
      <c r="E48" s="38">
        <v>6813078</v>
      </c>
      <c r="F48" s="38">
        <v>15417638.3</v>
      </c>
      <c r="G48" s="39">
        <v>-0.1794</v>
      </c>
      <c r="H48" s="39">
        <v>-0.0658</v>
      </c>
    </row>
    <row r="49" spans="1:8" ht="11.25">
      <c r="A49" s="37" t="s">
        <v>705</v>
      </c>
      <c r="B49" s="37" t="s">
        <v>706</v>
      </c>
      <c r="C49" s="38">
        <v>2506881.65</v>
      </c>
      <c r="D49" s="38">
        <v>12924122.21</v>
      </c>
      <c r="E49" s="38">
        <v>2713170.29</v>
      </c>
      <c r="F49" s="38">
        <v>13040049.87</v>
      </c>
      <c r="G49" s="39">
        <v>0.0823</v>
      </c>
      <c r="H49" s="39">
        <v>0.009</v>
      </c>
    </row>
    <row r="50" spans="1:8" ht="11.25">
      <c r="A50" s="37" t="s">
        <v>853</v>
      </c>
      <c r="B50" s="37" t="s">
        <v>854</v>
      </c>
      <c r="C50" s="40">
        <v>144</v>
      </c>
      <c r="D50" s="38">
        <v>7047701.88</v>
      </c>
      <c r="E50" s="40">
        <v>190</v>
      </c>
      <c r="F50" s="38">
        <v>11659364.93</v>
      </c>
      <c r="G50" s="39">
        <v>0.3194</v>
      </c>
      <c r="H50" s="39">
        <v>0.6543</v>
      </c>
    </row>
    <row r="51" spans="1:8" ht="11.25">
      <c r="A51" s="37" t="s">
        <v>623</v>
      </c>
      <c r="B51" s="37" t="s">
        <v>0</v>
      </c>
      <c r="C51" s="38">
        <v>89806</v>
      </c>
      <c r="D51" s="38">
        <v>10782478.38</v>
      </c>
      <c r="E51" s="38">
        <v>239463</v>
      </c>
      <c r="F51" s="38">
        <v>11418776.71</v>
      </c>
      <c r="G51" s="39">
        <v>1.6664</v>
      </c>
      <c r="H51" s="39">
        <v>0.059</v>
      </c>
    </row>
    <row r="52" spans="1:8" ht="11.25">
      <c r="A52" s="37" t="s">
        <v>511</v>
      </c>
      <c r="B52" s="37" t="s">
        <v>220</v>
      </c>
      <c r="C52" s="38">
        <v>565125.5</v>
      </c>
      <c r="D52" s="38">
        <v>11730859.03</v>
      </c>
      <c r="E52" s="38">
        <v>476311.2</v>
      </c>
      <c r="F52" s="38">
        <v>10974043.62</v>
      </c>
      <c r="G52" s="39">
        <v>-0.1572</v>
      </c>
      <c r="H52" s="39">
        <v>-0.0645</v>
      </c>
    </row>
    <row r="53" spans="1:8" ht="11.25">
      <c r="A53" s="37" t="s">
        <v>693</v>
      </c>
      <c r="B53" s="37" t="s">
        <v>694</v>
      </c>
      <c r="C53" s="38">
        <v>1746835</v>
      </c>
      <c r="D53" s="38">
        <v>9973405.19</v>
      </c>
      <c r="E53" s="38">
        <v>2520078</v>
      </c>
      <c r="F53" s="38">
        <v>10324436.15</v>
      </c>
      <c r="G53" s="39">
        <v>0.4427</v>
      </c>
      <c r="H53" s="39">
        <v>0.0352</v>
      </c>
    </row>
    <row r="54" spans="1:8" ht="11.25">
      <c r="A54" s="37" t="s">
        <v>653</v>
      </c>
      <c r="B54" s="37" t="s">
        <v>654</v>
      </c>
      <c r="C54" s="38">
        <v>314937</v>
      </c>
      <c r="D54" s="38">
        <v>10175183.19</v>
      </c>
      <c r="E54" s="38">
        <v>326261</v>
      </c>
      <c r="F54" s="38">
        <v>9953838.62</v>
      </c>
      <c r="G54" s="39">
        <v>0.036</v>
      </c>
      <c r="H54" s="39">
        <v>-0.0218</v>
      </c>
    </row>
    <row r="55" spans="1:8" ht="11.25">
      <c r="A55" s="37" t="s">
        <v>708</v>
      </c>
      <c r="B55" s="37" t="s">
        <v>901</v>
      </c>
      <c r="C55" s="38">
        <v>60315</v>
      </c>
      <c r="D55" s="38">
        <v>13194012.87</v>
      </c>
      <c r="E55" s="38">
        <v>46783</v>
      </c>
      <c r="F55" s="38">
        <v>9779711.32</v>
      </c>
      <c r="G55" s="39">
        <v>-0.2244</v>
      </c>
      <c r="H55" s="39">
        <v>-0.2588</v>
      </c>
    </row>
    <row r="56" spans="1:8" ht="11.25">
      <c r="A56" s="37" t="s">
        <v>722</v>
      </c>
      <c r="B56" s="37" t="s">
        <v>18</v>
      </c>
      <c r="C56" s="40">
        <v>237</v>
      </c>
      <c r="D56" s="38">
        <v>9855464.88</v>
      </c>
      <c r="E56" s="40">
        <v>239</v>
      </c>
      <c r="F56" s="38">
        <v>9330430.63</v>
      </c>
      <c r="G56" s="39">
        <v>0.0084</v>
      </c>
      <c r="H56" s="39">
        <v>-0.0533</v>
      </c>
    </row>
    <row r="57" spans="1:8" ht="11.25">
      <c r="A57" s="37" t="s">
        <v>294</v>
      </c>
      <c r="B57" s="37" t="s">
        <v>790</v>
      </c>
      <c r="C57" s="38">
        <v>194888</v>
      </c>
      <c r="D57" s="38">
        <v>7449344.65</v>
      </c>
      <c r="E57" s="38">
        <v>242440</v>
      </c>
      <c r="F57" s="38">
        <v>9323896.75</v>
      </c>
      <c r="G57" s="39">
        <v>0.244</v>
      </c>
      <c r="H57" s="39">
        <v>0.2516</v>
      </c>
    </row>
    <row r="58" spans="1:8" ht="11.25">
      <c r="A58" s="37" t="s">
        <v>569</v>
      </c>
      <c r="B58" s="37" t="s">
        <v>570</v>
      </c>
      <c r="C58" s="38">
        <v>8022</v>
      </c>
      <c r="D58" s="38">
        <v>5053646.72</v>
      </c>
      <c r="E58" s="38">
        <v>3244</v>
      </c>
      <c r="F58" s="38">
        <v>8881885.13</v>
      </c>
      <c r="G58" s="39">
        <v>-0.5956</v>
      </c>
      <c r="H58" s="39">
        <v>0.7575</v>
      </c>
    </row>
    <row r="59" spans="1:8" ht="11.25">
      <c r="A59" s="37" t="s">
        <v>905</v>
      </c>
      <c r="B59" s="37" t="s">
        <v>183</v>
      </c>
      <c r="C59" s="38">
        <v>5040910</v>
      </c>
      <c r="D59" s="38">
        <v>7813290.49</v>
      </c>
      <c r="E59" s="38">
        <v>5711631</v>
      </c>
      <c r="F59" s="38">
        <v>8849144.73</v>
      </c>
      <c r="G59" s="39">
        <v>0.1331</v>
      </c>
      <c r="H59" s="39">
        <v>0.1326</v>
      </c>
    </row>
    <row r="60" spans="1:8" ht="11.25">
      <c r="A60" s="37" t="s">
        <v>574</v>
      </c>
      <c r="B60" s="37" t="s">
        <v>22</v>
      </c>
      <c r="C60" s="38">
        <v>2437993</v>
      </c>
      <c r="D60" s="38">
        <v>8467731.39</v>
      </c>
      <c r="E60" s="38">
        <v>2164220.75</v>
      </c>
      <c r="F60" s="38">
        <v>7995163.85</v>
      </c>
      <c r="G60" s="39">
        <v>-0.1123</v>
      </c>
      <c r="H60" s="39">
        <v>-0.0558</v>
      </c>
    </row>
    <row r="61" spans="1:8" ht="11.25">
      <c r="A61" s="37" t="s">
        <v>580</v>
      </c>
      <c r="B61" s="37" t="s">
        <v>581</v>
      </c>
      <c r="C61" s="38">
        <v>1539441</v>
      </c>
      <c r="D61" s="38">
        <v>7976609.15</v>
      </c>
      <c r="E61" s="38">
        <v>1421712</v>
      </c>
      <c r="F61" s="38">
        <v>7700000.17</v>
      </c>
      <c r="G61" s="39">
        <v>-0.0765</v>
      </c>
      <c r="H61" s="39">
        <v>-0.0347</v>
      </c>
    </row>
    <row r="62" spans="1:8" ht="11.25">
      <c r="A62" s="37" t="s">
        <v>647</v>
      </c>
      <c r="B62" s="37" t="s">
        <v>29</v>
      </c>
      <c r="C62" s="38">
        <v>261923.38</v>
      </c>
      <c r="D62" s="38">
        <v>7180149.77</v>
      </c>
      <c r="E62" s="38">
        <v>207585.6</v>
      </c>
      <c r="F62" s="38">
        <v>7591980.93</v>
      </c>
      <c r="G62" s="39">
        <v>-0.2075</v>
      </c>
      <c r="H62" s="39">
        <v>0.0574</v>
      </c>
    </row>
    <row r="63" spans="1:8" ht="11.25">
      <c r="A63" s="37" t="s">
        <v>478</v>
      </c>
      <c r="B63" s="37" t="s">
        <v>479</v>
      </c>
      <c r="C63" s="38">
        <v>2146871.51</v>
      </c>
      <c r="D63" s="38">
        <v>6559743.14</v>
      </c>
      <c r="E63" s="38">
        <v>2263801.54</v>
      </c>
      <c r="F63" s="38">
        <v>6528745.79</v>
      </c>
      <c r="G63" s="39">
        <v>0.0545</v>
      </c>
      <c r="H63" s="39">
        <v>-0.0047</v>
      </c>
    </row>
    <row r="64" spans="1:8" ht="11.25">
      <c r="A64" s="37" t="s">
        <v>700</v>
      </c>
      <c r="B64" s="37" t="s">
        <v>4</v>
      </c>
      <c r="C64" s="38">
        <v>1843340</v>
      </c>
      <c r="D64" s="38">
        <v>5048286.75</v>
      </c>
      <c r="E64" s="38">
        <v>3102228</v>
      </c>
      <c r="F64" s="38">
        <v>6345279.3</v>
      </c>
      <c r="G64" s="39">
        <v>0.6829</v>
      </c>
      <c r="H64" s="39">
        <v>0.2569</v>
      </c>
    </row>
    <row r="65" spans="1:8" ht="11.25">
      <c r="A65" s="37" t="s">
        <v>299</v>
      </c>
      <c r="B65" s="37" t="s">
        <v>791</v>
      </c>
      <c r="C65" s="38">
        <v>18710</v>
      </c>
      <c r="D65" s="38">
        <v>4882769.28</v>
      </c>
      <c r="E65" s="38">
        <v>25011</v>
      </c>
      <c r="F65" s="38">
        <v>6321746.47</v>
      </c>
      <c r="G65" s="39">
        <v>0.3368</v>
      </c>
      <c r="H65" s="39">
        <v>0.2947</v>
      </c>
    </row>
    <row r="66" spans="1:8" ht="11.25">
      <c r="A66" s="37" t="s">
        <v>861</v>
      </c>
      <c r="B66" s="37" t="s">
        <v>862</v>
      </c>
      <c r="C66" s="40">
        <v>50</v>
      </c>
      <c r="D66" s="38">
        <v>4356298.95</v>
      </c>
      <c r="E66" s="40">
        <v>160</v>
      </c>
      <c r="F66" s="38">
        <v>6225354.32</v>
      </c>
      <c r="G66" s="39">
        <v>2.2</v>
      </c>
      <c r="H66" s="39">
        <v>0.429</v>
      </c>
    </row>
    <row r="67" spans="1:8" ht="11.25">
      <c r="A67" s="37" t="s">
        <v>667</v>
      </c>
      <c r="B67" s="37" t="s">
        <v>668</v>
      </c>
      <c r="C67" s="38">
        <v>159933</v>
      </c>
      <c r="D67" s="38">
        <v>6670624.7</v>
      </c>
      <c r="E67" s="38">
        <v>147108</v>
      </c>
      <c r="F67" s="38">
        <v>5935054.16</v>
      </c>
      <c r="G67" s="39">
        <v>-0.0802</v>
      </c>
      <c r="H67" s="39">
        <v>-0.1103</v>
      </c>
    </row>
    <row r="68" spans="1:8" ht="11.25">
      <c r="A68" s="37" t="s">
        <v>336</v>
      </c>
      <c r="B68" s="37" t="s">
        <v>337</v>
      </c>
      <c r="C68" s="38">
        <v>1473003</v>
      </c>
      <c r="D68" s="38">
        <v>4693723.66</v>
      </c>
      <c r="E68" s="38">
        <v>1551348</v>
      </c>
      <c r="F68" s="38">
        <v>5811017.44</v>
      </c>
      <c r="G68" s="39">
        <v>0.0532</v>
      </c>
      <c r="H68" s="39">
        <v>0.238</v>
      </c>
    </row>
    <row r="69" spans="1:8" ht="11.25">
      <c r="A69" s="37" t="s">
        <v>677</v>
      </c>
      <c r="B69" s="37" t="s">
        <v>678</v>
      </c>
      <c r="C69" s="38">
        <v>961846</v>
      </c>
      <c r="D69" s="38">
        <v>8100202.31</v>
      </c>
      <c r="E69" s="38">
        <v>766086</v>
      </c>
      <c r="F69" s="38">
        <v>5805185.43</v>
      </c>
      <c r="G69" s="39">
        <v>-0.2035</v>
      </c>
      <c r="H69" s="39">
        <v>-0.2833</v>
      </c>
    </row>
    <row r="70" spans="1:8" ht="11.25">
      <c r="A70" s="37" t="s">
        <v>588</v>
      </c>
      <c r="B70" s="37" t="s">
        <v>24</v>
      </c>
      <c r="C70" s="38">
        <v>630863.75</v>
      </c>
      <c r="D70" s="38">
        <v>4836010.6</v>
      </c>
      <c r="E70" s="38">
        <v>798662</v>
      </c>
      <c r="F70" s="38">
        <v>5616968.64</v>
      </c>
      <c r="G70" s="39">
        <v>0.266</v>
      </c>
      <c r="H70" s="39">
        <v>0.1615</v>
      </c>
    </row>
    <row r="71" spans="1:8" ht="11.25">
      <c r="A71" s="37" t="s">
        <v>456</v>
      </c>
      <c r="B71" s="37" t="s">
        <v>209</v>
      </c>
      <c r="C71" s="38">
        <v>2771105</v>
      </c>
      <c r="D71" s="38">
        <v>6346301.71</v>
      </c>
      <c r="E71" s="38">
        <v>2593912</v>
      </c>
      <c r="F71" s="38">
        <v>5572219.63</v>
      </c>
      <c r="G71" s="39">
        <v>-0.0639</v>
      </c>
      <c r="H71" s="39">
        <v>-0.122</v>
      </c>
    </row>
    <row r="72" spans="1:8" ht="11.25">
      <c r="A72" s="37" t="s">
        <v>288</v>
      </c>
      <c r="B72" s="37" t="s">
        <v>289</v>
      </c>
      <c r="C72" s="38">
        <v>65155</v>
      </c>
      <c r="D72" s="38">
        <v>4265746.66</v>
      </c>
      <c r="E72" s="38">
        <v>95901</v>
      </c>
      <c r="F72" s="38">
        <v>5493902.44</v>
      </c>
      <c r="G72" s="39">
        <v>0.4719</v>
      </c>
      <c r="H72" s="39">
        <v>0.2879</v>
      </c>
    </row>
    <row r="73" spans="1:8" ht="11.25">
      <c r="A73" s="37" t="s">
        <v>655</v>
      </c>
      <c r="B73" s="37" t="s">
        <v>656</v>
      </c>
      <c r="C73" s="38">
        <v>2234524</v>
      </c>
      <c r="D73" s="38">
        <v>4958940.44</v>
      </c>
      <c r="E73" s="38">
        <v>2483632</v>
      </c>
      <c r="F73" s="38">
        <v>5308523.48</v>
      </c>
      <c r="G73" s="39">
        <v>0.1115</v>
      </c>
      <c r="H73" s="39">
        <v>0.0705</v>
      </c>
    </row>
    <row r="74" spans="1:8" ht="11.25">
      <c r="A74" s="37" t="s">
        <v>522</v>
      </c>
      <c r="B74" s="37" t="s">
        <v>523</v>
      </c>
      <c r="C74" s="38">
        <v>3529731</v>
      </c>
      <c r="D74" s="38">
        <v>3827545.72</v>
      </c>
      <c r="E74" s="38">
        <v>2264947</v>
      </c>
      <c r="F74" s="38">
        <v>5270900.44</v>
      </c>
      <c r="G74" s="39">
        <v>-0.3583</v>
      </c>
      <c r="H74" s="39">
        <v>0.3771</v>
      </c>
    </row>
    <row r="75" spans="1:8" ht="11.25">
      <c r="A75" s="37" t="s">
        <v>480</v>
      </c>
      <c r="B75" s="37" t="s">
        <v>481</v>
      </c>
      <c r="C75" s="38">
        <v>1174228.31</v>
      </c>
      <c r="D75" s="38">
        <v>5999775.66</v>
      </c>
      <c r="E75" s="38">
        <v>1098366.7</v>
      </c>
      <c r="F75" s="38">
        <v>5118422.05</v>
      </c>
      <c r="G75" s="39">
        <v>-0.0646</v>
      </c>
      <c r="H75" s="39">
        <v>-0.1469</v>
      </c>
    </row>
    <row r="76" spans="1:8" ht="11.25">
      <c r="A76" s="37" t="s">
        <v>350</v>
      </c>
      <c r="B76" s="37" t="s">
        <v>351</v>
      </c>
      <c r="C76" s="38">
        <v>10929391</v>
      </c>
      <c r="D76" s="38">
        <v>3602193.35</v>
      </c>
      <c r="E76" s="38">
        <v>13306767</v>
      </c>
      <c r="F76" s="38">
        <v>5064557.2</v>
      </c>
      <c r="G76" s="39">
        <v>0.2175</v>
      </c>
      <c r="H76" s="39">
        <v>0.406</v>
      </c>
    </row>
    <row r="77" spans="1:8" ht="11.25">
      <c r="A77" s="37" t="s">
        <v>697</v>
      </c>
      <c r="B77" s="37" t="s">
        <v>32</v>
      </c>
      <c r="C77" s="40">
        <v>737</v>
      </c>
      <c r="D77" s="38">
        <v>3901532.44</v>
      </c>
      <c r="E77" s="40">
        <v>960</v>
      </c>
      <c r="F77" s="38">
        <v>4785119.65</v>
      </c>
      <c r="G77" s="39">
        <v>0.3026</v>
      </c>
      <c r="H77" s="39">
        <v>0.2265</v>
      </c>
    </row>
    <row r="78" spans="1:8" ht="11.25">
      <c r="A78" s="37" t="s">
        <v>636</v>
      </c>
      <c r="B78" s="37" t="s">
        <v>637</v>
      </c>
      <c r="C78" s="38">
        <v>9390</v>
      </c>
      <c r="D78" s="38">
        <v>164956.65</v>
      </c>
      <c r="E78" s="38">
        <v>167947.47</v>
      </c>
      <c r="F78" s="38">
        <v>4698792.11</v>
      </c>
      <c r="G78" s="39">
        <v>16.8858</v>
      </c>
      <c r="H78" s="39">
        <v>27.485</v>
      </c>
    </row>
    <row r="79" spans="1:8" ht="11.25">
      <c r="A79" s="37" t="s">
        <v>857</v>
      </c>
      <c r="B79" s="37" t="s">
        <v>858</v>
      </c>
      <c r="C79" s="40">
        <v>68</v>
      </c>
      <c r="D79" s="38">
        <v>2378092.34</v>
      </c>
      <c r="E79" s="40">
        <v>92</v>
      </c>
      <c r="F79" s="38">
        <v>4532196.16</v>
      </c>
      <c r="G79" s="39">
        <v>0.3529</v>
      </c>
      <c r="H79" s="39">
        <v>0.9058</v>
      </c>
    </row>
    <row r="80" spans="1:8" ht="11.25">
      <c r="A80" s="37" t="s">
        <v>723</v>
      </c>
      <c r="B80" s="37" t="s">
        <v>19</v>
      </c>
      <c r="C80" s="40">
        <v>85</v>
      </c>
      <c r="D80" s="38">
        <v>2209693.94</v>
      </c>
      <c r="E80" s="40">
        <v>188</v>
      </c>
      <c r="F80" s="38">
        <v>4427746.87</v>
      </c>
      <c r="G80" s="39">
        <v>1.2118</v>
      </c>
      <c r="H80" s="39">
        <v>1.0038</v>
      </c>
    </row>
    <row r="81" spans="1:8" ht="11.25">
      <c r="A81" s="37" t="s">
        <v>642</v>
      </c>
      <c r="B81" s="37" t="s">
        <v>643</v>
      </c>
      <c r="C81" s="38">
        <v>262812</v>
      </c>
      <c r="D81" s="38">
        <v>2900513.85</v>
      </c>
      <c r="E81" s="38">
        <v>407102</v>
      </c>
      <c r="F81" s="38">
        <v>4418150.52</v>
      </c>
      <c r="G81" s="39">
        <v>0.549</v>
      </c>
      <c r="H81" s="39">
        <v>0.5232</v>
      </c>
    </row>
    <row r="82" spans="1:8" ht="11.25">
      <c r="A82" s="37" t="s">
        <v>865</v>
      </c>
      <c r="B82" s="37" t="s">
        <v>866</v>
      </c>
      <c r="C82" s="40">
        <v>72</v>
      </c>
      <c r="D82" s="38">
        <v>3502035.27</v>
      </c>
      <c r="E82" s="40">
        <v>76</v>
      </c>
      <c r="F82" s="38">
        <v>3981272.32</v>
      </c>
      <c r="G82" s="39">
        <v>0.0556</v>
      </c>
      <c r="H82" s="39">
        <v>0.1368</v>
      </c>
    </row>
    <row r="83" spans="1:8" ht="11.25">
      <c r="A83" s="37" t="s">
        <v>273</v>
      </c>
      <c r="B83" s="37" t="s">
        <v>274</v>
      </c>
      <c r="C83" s="38">
        <v>4440048</v>
      </c>
      <c r="D83" s="38">
        <v>3968189.88</v>
      </c>
      <c r="E83" s="38">
        <v>4811724</v>
      </c>
      <c r="F83" s="38">
        <v>3953296.53</v>
      </c>
      <c r="G83" s="39">
        <v>0.0837</v>
      </c>
      <c r="H83" s="39">
        <v>-0.0038</v>
      </c>
    </row>
    <row r="84" spans="1:8" ht="11.25">
      <c r="A84" s="37" t="s">
        <v>276</v>
      </c>
      <c r="B84" s="37" t="s">
        <v>277</v>
      </c>
      <c r="C84" s="38">
        <v>1755228.59</v>
      </c>
      <c r="D84" s="38">
        <v>4732554.41</v>
      </c>
      <c r="E84" s="38">
        <v>1753262.8</v>
      </c>
      <c r="F84" s="38">
        <v>3924066.84</v>
      </c>
      <c r="G84" s="39">
        <v>-0.0011</v>
      </c>
      <c r="H84" s="39">
        <v>-0.1708</v>
      </c>
    </row>
    <row r="85" spans="1:8" ht="11.25">
      <c r="A85" s="37" t="s">
        <v>586</v>
      </c>
      <c r="B85" s="37" t="s">
        <v>587</v>
      </c>
      <c r="C85" s="38">
        <v>1249741</v>
      </c>
      <c r="D85" s="38">
        <v>3638551.19</v>
      </c>
      <c r="E85" s="38">
        <v>1274201.47</v>
      </c>
      <c r="F85" s="38">
        <v>3776579.9</v>
      </c>
      <c r="G85" s="39">
        <v>0.0196</v>
      </c>
      <c r="H85" s="39">
        <v>0.0379</v>
      </c>
    </row>
    <row r="86" spans="1:8" ht="11.25">
      <c r="A86" s="37" t="s">
        <v>590</v>
      </c>
      <c r="B86" s="37" t="s">
        <v>591</v>
      </c>
      <c r="C86" s="38">
        <v>178575</v>
      </c>
      <c r="D86" s="38">
        <v>1687997.89</v>
      </c>
      <c r="E86" s="38">
        <v>532776</v>
      </c>
      <c r="F86" s="38">
        <v>3744561.99</v>
      </c>
      <c r="G86" s="39">
        <v>1.9835</v>
      </c>
      <c r="H86" s="39">
        <v>1.2183</v>
      </c>
    </row>
    <row r="87" spans="1:8" ht="11.25">
      <c r="A87" s="37" t="s">
        <v>622</v>
      </c>
      <c r="B87" s="37" t="s">
        <v>239</v>
      </c>
      <c r="C87" s="38">
        <v>191762</v>
      </c>
      <c r="D87" s="38">
        <v>3036444.46</v>
      </c>
      <c r="E87" s="38">
        <v>231791</v>
      </c>
      <c r="F87" s="38">
        <v>3666364.41</v>
      </c>
      <c r="G87" s="39">
        <v>0.2087</v>
      </c>
      <c r="H87" s="39">
        <v>0.2075</v>
      </c>
    </row>
    <row r="88" spans="1:8" ht="11.25">
      <c r="A88" s="37" t="s">
        <v>731</v>
      </c>
      <c r="B88" s="37" t="s">
        <v>732</v>
      </c>
      <c r="C88" s="38">
        <v>144042</v>
      </c>
      <c r="D88" s="38">
        <v>4017149.06</v>
      </c>
      <c r="E88" s="38">
        <v>121185.1</v>
      </c>
      <c r="F88" s="38">
        <v>3562452.91</v>
      </c>
      <c r="G88" s="39">
        <v>-0.1587</v>
      </c>
      <c r="H88" s="39">
        <v>-0.1132</v>
      </c>
    </row>
    <row r="89" spans="1:8" ht="11.25">
      <c r="A89" s="37" t="s">
        <v>559</v>
      </c>
      <c r="B89" s="37" t="s">
        <v>560</v>
      </c>
      <c r="C89" s="38">
        <v>574198</v>
      </c>
      <c r="D89" s="38">
        <v>2814234.34</v>
      </c>
      <c r="E89" s="38">
        <v>10574270</v>
      </c>
      <c r="F89" s="38">
        <v>3479844.78</v>
      </c>
      <c r="G89" s="39">
        <v>17.4157</v>
      </c>
      <c r="H89" s="39">
        <v>0.2365</v>
      </c>
    </row>
    <row r="90" spans="1:8" ht="11.25">
      <c r="A90" s="37" t="s">
        <v>381</v>
      </c>
      <c r="B90" s="37" t="s">
        <v>188</v>
      </c>
      <c r="C90" s="38">
        <v>206861</v>
      </c>
      <c r="D90" s="38">
        <v>3015053.57</v>
      </c>
      <c r="E90" s="38">
        <v>178204</v>
      </c>
      <c r="F90" s="38">
        <v>3330364.33</v>
      </c>
      <c r="G90" s="39">
        <v>-0.1385</v>
      </c>
      <c r="H90" s="39">
        <v>0.1046</v>
      </c>
    </row>
    <row r="91" spans="1:8" ht="11.25">
      <c r="A91" s="37" t="s">
        <v>686</v>
      </c>
      <c r="B91" s="37" t="s">
        <v>183</v>
      </c>
      <c r="C91" s="38">
        <v>627201.85</v>
      </c>
      <c r="D91" s="38">
        <v>3457066.96</v>
      </c>
      <c r="E91" s="38">
        <v>675012</v>
      </c>
      <c r="F91" s="38">
        <v>3329223.99</v>
      </c>
      <c r="G91" s="39">
        <v>0.0762</v>
      </c>
      <c r="H91" s="39">
        <v>-0.037</v>
      </c>
    </row>
    <row r="92" spans="1:8" ht="11.25">
      <c r="A92" s="37" t="s">
        <v>689</v>
      </c>
      <c r="B92" s="37" t="s">
        <v>690</v>
      </c>
      <c r="C92" s="38">
        <v>22980</v>
      </c>
      <c r="D92" s="38">
        <v>160518.38</v>
      </c>
      <c r="E92" s="38">
        <v>236025</v>
      </c>
      <c r="F92" s="38">
        <v>3296184.61</v>
      </c>
      <c r="G92" s="39">
        <v>9.2709</v>
      </c>
      <c r="H92" s="39">
        <v>19.5346</v>
      </c>
    </row>
    <row r="93" spans="1:8" ht="11.25">
      <c r="A93" s="37" t="s">
        <v>695</v>
      </c>
      <c r="B93" s="37" t="s">
        <v>183</v>
      </c>
      <c r="C93" s="38">
        <v>3147742</v>
      </c>
      <c r="D93" s="38">
        <v>4853509.73</v>
      </c>
      <c r="E93" s="38">
        <v>977547</v>
      </c>
      <c r="F93" s="38">
        <v>3130311.84</v>
      </c>
      <c r="G93" s="39">
        <v>-0.6894</v>
      </c>
      <c r="H93" s="39">
        <v>-0.355</v>
      </c>
    </row>
    <row r="94" spans="1:8" ht="11.25">
      <c r="A94" s="37" t="s">
        <v>681</v>
      </c>
      <c r="B94" s="37" t="s">
        <v>682</v>
      </c>
      <c r="C94" s="38">
        <v>504392</v>
      </c>
      <c r="D94" s="38">
        <v>4041894.94</v>
      </c>
      <c r="E94" s="38">
        <v>467533</v>
      </c>
      <c r="F94" s="38">
        <v>3078409.05</v>
      </c>
      <c r="G94" s="39">
        <v>-0.0731</v>
      </c>
      <c r="H94" s="39">
        <v>-0.2384</v>
      </c>
    </row>
    <row r="95" spans="1:8" ht="11.25">
      <c r="A95" s="37" t="s">
        <v>657</v>
      </c>
      <c r="B95" s="37" t="s">
        <v>658</v>
      </c>
      <c r="C95" s="38">
        <v>90052</v>
      </c>
      <c r="D95" s="38">
        <v>2188612.15</v>
      </c>
      <c r="E95" s="38">
        <v>206166</v>
      </c>
      <c r="F95" s="38">
        <v>3026906.33</v>
      </c>
      <c r="G95" s="39">
        <v>1.2894</v>
      </c>
      <c r="H95" s="39">
        <v>0.383</v>
      </c>
    </row>
    <row r="96" spans="1:8" ht="11.25">
      <c r="A96" s="37" t="s">
        <v>725</v>
      </c>
      <c r="B96" s="37" t="s">
        <v>726</v>
      </c>
      <c r="C96" s="38">
        <v>159659</v>
      </c>
      <c r="D96" s="38">
        <v>3818080.43</v>
      </c>
      <c r="E96" s="38">
        <v>117272</v>
      </c>
      <c r="F96" s="38">
        <v>2969557.21</v>
      </c>
      <c r="G96" s="39">
        <v>-0.2655</v>
      </c>
      <c r="H96" s="39">
        <v>-0.2222</v>
      </c>
    </row>
    <row r="97" spans="1:8" ht="11.25">
      <c r="A97" s="37" t="s">
        <v>906</v>
      </c>
      <c r="B97" s="37" t="s">
        <v>907</v>
      </c>
      <c r="C97" s="40">
        <v>31</v>
      </c>
      <c r="D97" s="38">
        <v>2177432.89</v>
      </c>
      <c r="E97" s="40">
        <v>38</v>
      </c>
      <c r="F97" s="38">
        <v>2843447.21</v>
      </c>
      <c r="G97" s="39">
        <v>0.2258</v>
      </c>
      <c r="H97" s="39">
        <v>0.3059</v>
      </c>
    </row>
    <row r="98" spans="1:8" ht="11.25">
      <c r="A98" s="37" t="s">
        <v>440</v>
      </c>
      <c r="B98" s="37" t="s">
        <v>441</v>
      </c>
      <c r="C98" s="38">
        <v>28972472</v>
      </c>
      <c r="D98" s="38">
        <v>2464608.17</v>
      </c>
      <c r="E98" s="38">
        <v>23818414</v>
      </c>
      <c r="F98" s="38">
        <v>2824500.23</v>
      </c>
      <c r="G98" s="39">
        <v>-0.1779</v>
      </c>
      <c r="H98" s="39">
        <v>0.146</v>
      </c>
    </row>
    <row r="99" spans="1:8" ht="11.25">
      <c r="A99" s="37" t="s">
        <v>634</v>
      </c>
      <c r="B99" s="37" t="s">
        <v>635</v>
      </c>
      <c r="C99" s="38">
        <v>451154</v>
      </c>
      <c r="D99" s="38">
        <v>2424778.04</v>
      </c>
      <c r="E99" s="38">
        <v>422240</v>
      </c>
      <c r="F99" s="38">
        <v>2805891.45</v>
      </c>
      <c r="G99" s="39">
        <v>-0.0641</v>
      </c>
      <c r="H99" s="39">
        <v>0.1572</v>
      </c>
    </row>
    <row r="100" spans="1:8" ht="11.25">
      <c r="A100" s="37" t="s">
        <v>265</v>
      </c>
      <c r="B100" s="37" t="s">
        <v>266</v>
      </c>
      <c r="C100" s="38">
        <v>563273</v>
      </c>
      <c r="D100" s="38">
        <v>1899261.74</v>
      </c>
      <c r="E100" s="38">
        <v>809409</v>
      </c>
      <c r="F100" s="38">
        <v>2708550.2</v>
      </c>
      <c r="G100" s="39">
        <v>0.437</v>
      </c>
      <c r="H100" s="39">
        <v>0.4261</v>
      </c>
    </row>
    <row r="101" spans="1:8" ht="11.25">
      <c r="A101" s="37" t="s">
        <v>606</v>
      </c>
      <c r="B101" s="37" t="s">
        <v>607</v>
      </c>
      <c r="C101" s="38">
        <v>2510309</v>
      </c>
      <c r="D101" s="38">
        <v>4026559.57</v>
      </c>
      <c r="E101" s="38">
        <v>2429327.8</v>
      </c>
      <c r="F101" s="38">
        <v>2630992.47</v>
      </c>
      <c r="G101" s="39">
        <v>-0.0323</v>
      </c>
      <c r="H101" s="39">
        <v>-0.3466</v>
      </c>
    </row>
    <row r="102" spans="1:8" ht="11.25">
      <c r="A102" s="37" t="s">
        <v>444</v>
      </c>
      <c r="B102" s="37" t="s">
        <v>445</v>
      </c>
      <c r="C102" s="38">
        <v>116223.5</v>
      </c>
      <c r="D102" s="38">
        <v>1191654.86</v>
      </c>
      <c r="E102" s="38">
        <v>141847.1</v>
      </c>
      <c r="F102" s="38">
        <v>2603362.1</v>
      </c>
      <c r="G102" s="39">
        <v>0.2205</v>
      </c>
      <c r="H102" s="39">
        <v>1.1847</v>
      </c>
    </row>
    <row r="103" spans="1:8" ht="11.25">
      <c r="A103" s="37" t="s">
        <v>515</v>
      </c>
      <c r="B103" s="37" t="s">
        <v>222</v>
      </c>
      <c r="C103" s="38">
        <v>1267263</v>
      </c>
      <c r="D103" s="38">
        <v>2810908.07</v>
      </c>
      <c r="E103" s="38">
        <v>1092899</v>
      </c>
      <c r="F103" s="38">
        <v>2527795.47</v>
      </c>
      <c r="G103" s="39">
        <v>-0.1376</v>
      </c>
      <c r="H103" s="39">
        <v>-0.1007</v>
      </c>
    </row>
    <row r="104" spans="1:8" ht="11.25">
      <c r="A104" s="37" t="s">
        <v>354</v>
      </c>
      <c r="B104" s="37" t="s">
        <v>181</v>
      </c>
      <c r="C104" s="38">
        <v>9860463.5</v>
      </c>
      <c r="D104" s="38">
        <v>2100511.37</v>
      </c>
      <c r="E104" s="38">
        <v>12805487.29</v>
      </c>
      <c r="F104" s="38">
        <v>2527274.09</v>
      </c>
      <c r="G104" s="39">
        <v>0.2987</v>
      </c>
      <c r="H104" s="39">
        <v>0.2032</v>
      </c>
    </row>
    <row r="105" spans="1:8" ht="11.25">
      <c r="A105" s="37" t="s">
        <v>640</v>
      </c>
      <c r="B105" s="37" t="s">
        <v>641</v>
      </c>
      <c r="C105" s="38">
        <v>258298</v>
      </c>
      <c r="D105" s="38">
        <v>2689647.4</v>
      </c>
      <c r="E105" s="38">
        <v>292389</v>
      </c>
      <c r="F105" s="38">
        <v>2402153.65</v>
      </c>
      <c r="G105" s="39">
        <v>0.132</v>
      </c>
      <c r="H105" s="39">
        <v>-0.1069</v>
      </c>
    </row>
    <row r="106" spans="1:8" ht="11.25">
      <c r="A106" s="37" t="s">
        <v>673</v>
      </c>
      <c r="B106" s="37" t="s">
        <v>674</v>
      </c>
      <c r="C106" s="38">
        <v>57853</v>
      </c>
      <c r="D106" s="38">
        <v>2057798.91</v>
      </c>
      <c r="E106" s="38">
        <v>54963</v>
      </c>
      <c r="F106" s="38">
        <v>2400319.8</v>
      </c>
      <c r="G106" s="39">
        <v>-0.05</v>
      </c>
      <c r="H106" s="39">
        <v>0.1665</v>
      </c>
    </row>
    <row r="107" spans="1:8" ht="11.25">
      <c r="A107" s="37" t="s">
        <v>436</v>
      </c>
      <c r="B107" s="37" t="s">
        <v>203</v>
      </c>
      <c r="C107" s="38">
        <v>19908455.57</v>
      </c>
      <c r="D107" s="38">
        <v>1509909.16</v>
      </c>
      <c r="E107" s="38">
        <v>17413674.4</v>
      </c>
      <c r="F107" s="38">
        <v>2275768.09</v>
      </c>
      <c r="G107" s="39">
        <v>-0.1253</v>
      </c>
      <c r="H107" s="39">
        <v>0.5072</v>
      </c>
    </row>
    <row r="108" spans="1:8" ht="11.25">
      <c r="A108" s="37" t="s">
        <v>323</v>
      </c>
      <c r="B108" s="37" t="s">
        <v>324</v>
      </c>
      <c r="C108" s="38">
        <v>374658.07</v>
      </c>
      <c r="D108" s="38">
        <v>2118255.75</v>
      </c>
      <c r="E108" s="38">
        <v>366978</v>
      </c>
      <c r="F108" s="38">
        <v>2241694.33</v>
      </c>
      <c r="G108" s="39">
        <v>-0.0205</v>
      </c>
      <c r="H108" s="39">
        <v>0.0583</v>
      </c>
    </row>
    <row r="109" spans="1:8" ht="11.25">
      <c r="A109" s="37" t="s">
        <v>508</v>
      </c>
      <c r="B109" s="37" t="s">
        <v>509</v>
      </c>
      <c r="C109" s="38">
        <v>14937838</v>
      </c>
      <c r="D109" s="38">
        <v>2556459.87</v>
      </c>
      <c r="E109" s="38">
        <v>12251071</v>
      </c>
      <c r="F109" s="38">
        <v>2209348.27</v>
      </c>
      <c r="G109" s="39">
        <v>-0.1799</v>
      </c>
      <c r="H109" s="39">
        <v>-0.1358</v>
      </c>
    </row>
    <row r="110" spans="1:8" ht="11.25">
      <c r="A110" s="37" t="s">
        <v>1237</v>
      </c>
      <c r="B110" s="37" t="s">
        <v>199</v>
      </c>
      <c r="C110" s="38" t="s">
        <v>1192</v>
      </c>
      <c r="D110" s="38" t="s">
        <v>1192</v>
      </c>
      <c r="E110" s="38">
        <v>11282764.92</v>
      </c>
      <c r="F110" s="38">
        <v>2134603.17</v>
      </c>
      <c r="G110" s="39" t="s">
        <v>1193</v>
      </c>
      <c r="H110" s="39" t="s">
        <v>1193</v>
      </c>
    </row>
    <row r="111" spans="1:8" ht="11.25">
      <c r="A111" s="37" t="s">
        <v>630</v>
      </c>
      <c r="B111" s="37" t="s">
        <v>631</v>
      </c>
      <c r="C111" s="38">
        <v>23884</v>
      </c>
      <c r="D111" s="38">
        <v>2492290.91</v>
      </c>
      <c r="E111" s="38">
        <v>27880</v>
      </c>
      <c r="F111" s="38">
        <v>2075986.45</v>
      </c>
      <c r="G111" s="39">
        <v>0.1673</v>
      </c>
      <c r="H111" s="39">
        <v>-0.167</v>
      </c>
    </row>
    <row r="112" spans="1:8" ht="11.25">
      <c r="A112" s="37" t="s">
        <v>859</v>
      </c>
      <c r="B112" s="37" t="s">
        <v>860</v>
      </c>
      <c r="C112" s="40">
        <v>14</v>
      </c>
      <c r="D112" s="38">
        <v>690136.06</v>
      </c>
      <c r="E112" s="40">
        <v>33</v>
      </c>
      <c r="F112" s="38">
        <v>2020228.97</v>
      </c>
      <c r="G112" s="39">
        <v>1.3571</v>
      </c>
      <c r="H112" s="39">
        <v>1.9273</v>
      </c>
    </row>
    <row r="113" spans="1:8" ht="11.25">
      <c r="A113" s="37" t="s">
        <v>461</v>
      </c>
      <c r="B113" s="37" t="s">
        <v>462</v>
      </c>
      <c r="C113" s="38">
        <v>3488610</v>
      </c>
      <c r="D113" s="38">
        <v>1512054.85</v>
      </c>
      <c r="E113" s="38">
        <v>3796168.14</v>
      </c>
      <c r="F113" s="38">
        <v>1956630.16</v>
      </c>
      <c r="G113" s="39">
        <v>0.0882</v>
      </c>
      <c r="H113" s="39">
        <v>0.294</v>
      </c>
    </row>
    <row r="114" spans="1:8" ht="11.25">
      <c r="A114" s="37" t="s">
        <v>760</v>
      </c>
      <c r="B114" s="37" t="s">
        <v>47</v>
      </c>
      <c r="C114" s="38">
        <v>693038</v>
      </c>
      <c r="D114" s="38">
        <v>1366123.94</v>
      </c>
      <c r="E114" s="38">
        <v>805844</v>
      </c>
      <c r="F114" s="38">
        <v>1878212.98</v>
      </c>
      <c r="G114" s="39">
        <v>0.1628</v>
      </c>
      <c r="H114" s="39">
        <v>0.3748</v>
      </c>
    </row>
    <row r="115" spans="1:8" ht="11.25">
      <c r="A115" s="37" t="s">
        <v>603</v>
      </c>
      <c r="B115" s="37" t="s">
        <v>238</v>
      </c>
      <c r="C115" s="38">
        <v>6644</v>
      </c>
      <c r="D115" s="38">
        <v>351827.84</v>
      </c>
      <c r="E115" s="38">
        <v>8387</v>
      </c>
      <c r="F115" s="38">
        <v>1867712.68</v>
      </c>
      <c r="G115" s="39">
        <v>0.2623</v>
      </c>
      <c r="H115" s="39">
        <v>4.3086</v>
      </c>
    </row>
    <row r="116" spans="1:8" ht="11.25">
      <c r="A116" s="37" t="s">
        <v>571</v>
      </c>
      <c r="B116" s="37" t="s">
        <v>572</v>
      </c>
      <c r="C116" s="38">
        <v>81085</v>
      </c>
      <c r="D116" s="38">
        <v>1346773.19</v>
      </c>
      <c r="E116" s="38">
        <v>103992</v>
      </c>
      <c r="F116" s="38">
        <v>1867265.17</v>
      </c>
      <c r="G116" s="39">
        <v>0.2825</v>
      </c>
      <c r="H116" s="39">
        <v>0.3865</v>
      </c>
    </row>
    <row r="117" spans="1:8" ht="11.25">
      <c r="A117" s="37" t="s">
        <v>761</v>
      </c>
      <c r="B117" s="37" t="s">
        <v>48</v>
      </c>
      <c r="C117" s="38">
        <v>11345</v>
      </c>
      <c r="D117" s="38">
        <v>1305234.35</v>
      </c>
      <c r="E117" s="38">
        <v>16339</v>
      </c>
      <c r="F117" s="38">
        <v>1846648.38</v>
      </c>
      <c r="G117" s="39">
        <v>0.4402</v>
      </c>
      <c r="H117" s="39">
        <v>0.4148</v>
      </c>
    </row>
    <row r="118" spans="1:8" ht="11.25">
      <c r="A118" s="37" t="s">
        <v>1040</v>
      </c>
      <c r="B118" s="37" t="s">
        <v>183</v>
      </c>
      <c r="C118" s="38">
        <v>6386242</v>
      </c>
      <c r="D118" s="38">
        <v>1883086.48</v>
      </c>
      <c r="E118" s="38">
        <v>3772102</v>
      </c>
      <c r="F118" s="38">
        <v>1818196.04</v>
      </c>
      <c r="G118" s="39">
        <v>-0.4093</v>
      </c>
      <c r="H118" s="39">
        <v>-0.0345</v>
      </c>
    </row>
    <row r="119" spans="1:8" ht="11.25">
      <c r="A119" s="37" t="s">
        <v>452</v>
      </c>
      <c r="B119" s="37" t="s">
        <v>207</v>
      </c>
      <c r="C119" s="38">
        <v>1827760.3</v>
      </c>
      <c r="D119" s="38">
        <v>1204056.8</v>
      </c>
      <c r="E119" s="38">
        <v>2383765.1</v>
      </c>
      <c r="F119" s="38">
        <v>1783924.38</v>
      </c>
      <c r="G119" s="39">
        <v>0.3042</v>
      </c>
      <c r="H119" s="39">
        <v>0.4816</v>
      </c>
    </row>
    <row r="120" spans="1:8" ht="11.25">
      <c r="A120" s="37" t="s">
        <v>275</v>
      </c>
      <c r="B120" s="37" t="s">
        <v>174</v>
      </c>
      <c r="C120" s="38">
        <v>313722</v>
      </c>
      <c r="D120" s="38">
        <v>1153007.02</v>
      </c>
      <c r="E120" s="38">
        <v>386034.96</v>
      </c>
      <c r="F120" s="38">
        <v>1699574.35</v>
      </c>
      <c r="G120" s="39">
        <v>0.2305</v>
      </c>
      <c r="H120" s="39">
        <v>0.474</v>
      </c>
    </row>
    <row r="121" spans="1:8" ht="11.25">
      <c r="A121" s="37" t="s">
        <v>650</v>
      </c>
      <c r="B121" s="37" t="s">
        <v>2</v>
      </c>
      <c r="C121" s="38">
        <v>1225907</v>
      </c>
      <c r="D121" s="38">
        <v>1754683.42</v>
      </c>
      <c r="E121" s="38">
        <v>1367219</v>
      </c>
      <c r="F121" s="38">
        <v>1683716.72</v>
      </c>
      <c r="G121" s="39">
        <v>0.1153</v>
      </c>
      <c r="H121" s="39">
        <v>-0.0404</v>
      </c>
    </row>
    <row r="122" spans="1:8" ht="11.25">
      <c r="A122" s="37" t="s">
        <v>442</v>
      </c>
      <c r="B122" s="37" t="s">
        <v>443</v>
      </c>
      <c r="C122" s="38">
        <v>38998</v>
      </c>
      <c r="D122" s="38">
        <v>2635737.79</v>
      </c>
      <c r="E122" s="38">
        <v>32501</v>
      </c>
      <c r="F122" s="38">
        <v>1680793.16</v>
      </c>
      <c r="G122" s="39">
        <v>-0.1666</v>
      </c>
      <c r="H122" s="39">
        <v>-0.3623</v>
      </c>
    </row>
    <row r="123" spans="1:8" ht="11.25">
      <c r="A123" s="37" t="s">
        <v>526</v>
      </c>
      <c r="B123" s="37" t="s">
        <v>527</v>
      </c>
      <c r="C123" s="38">
        <v>585515</v>
      </c>
      <c r="D123" s="38">
        <v>2172287.62</v>
      </c>
      <c r="E123" s="38">
        <v>1655647</v>
      </c>
      <c r="F123" s="38">
        <v>1657083.06</v>
      </c>
      <c r="G123" s="39">
        <v>1.8277</v>
      </c>
      <c r="H123" s="39">
        <v>-0.2372</v>
      </c>
    </row>
    <row r="124" spans="1:8" ht="11.25">
      <c r="A124" s="37" t="s">
        <v>503</v>
      </c>
      <c r="B124" s="37" t="s">
        <v>216</v>
      </c>
      <c r="C124" s="38">
        <v>26924</v>
      </c>
      <c r="D124" s="38">
        <v>1678295.63</v>
      </c>
      <c r="E124" s="38">
        <v>156163</v>
      </c>
      <c r="F124" s="38">
        <v>1655434.77</v>
      </c>
      <c r="G124" s="39">
        <v>4.8001</v>
      </c>
      <c r="H124" s="39">
        <v>-0.0136</v>
      </c>
    </row>
    <row r="125" spans="1:8" ht="11.25">
      <c r="A125" s="37" t="s">
        <v>910</v>
      </c>
      <c r="B125" s="37" t="s">
        <v>772</v>
      </c>
      <c r="C125" s="38">
        <v>9041</v>
      </c>
      <c r="D125" s="38">
        <v>1265229.62</v>
      </c>
      <c r="E125" s="38">
        <v>14372</v>
      </c>
      <c r="F125" s="38">
        <v>1612862.21</v>
      </c>
      <c r="G125" s="39">
        <v>0.5896</v>
      </c>
      <c r="H125" s="39">
        <v>0.2748</v>
      </c>
    </row>
    <row r="126" spans="1:8" ht="11.25">
      <c r="A126" s="37" t="s">
        <v>724</v>
      </c>
      <c r="B126" s="37" t="s">
        <v>20</v>
      </c>
      <c r="C126" s="38">
        <v>15851</v>
      </c>
      <c r="D126" s="38">
        <v>1407948.83</v>
      </c>
      <c r="E126" s="40">
        <v>96</v>
      </c>
      <c r="F126" s="38">
        <v>1584642.76</v>
      </c>
      <c r="G126" s="39">
        <v>-0.9939</v>
      </c>
      <c r="H126" s="39">
        <v>0.1255</v>
      </c>
    </row>
    <row r="127" spans="1:8" ht="11.25">
      <c r="A127" s="37" t="s">
        <v>620</v>
      </c>
      <c r="B127" s="37" t="s">
        <v>621</v>
      </c>
      <c r="C127" s="38">
        <v>707383</v>
      </c>
      <c r="D127" s="38">
        <v>4609361.79</v>
      </c>
      <c r="E127" s="38">
        <v>9440</v>
      </c>
      <c r="F127" s="38">
        <v>1522249.08</v>
      </c>
      <c r="G127" s="39">
        <v>-0.9867</v>
      </c>
      <c r="H127" s="39">
        <v>-0.6697</v>
      </c>
    </row>
    <row r="128" spans="1:8" ht="11.25">
      <c r="A128" s="37" t="s">
        <v>954</v>
      </c>
      <c r="B128" s="37" t="s">
        <v>955</v>
      </c>
      <c r="C128" s="38">
        <v>7552</v>
      </c>
      <c r="D128" s="38">
        <v>160677.22</v>
      </c>
      <c r="E128" s="38">
        <v>3789.4</v>
      </c>
      <c r="F128" s="38">
        <v>1520076.24</v>
      </c>
      <c r="G128" s="39">
        <v>-0.4982</v>
      </c>
      <c r="H128" s="39">
        <v>8.4604</v>
      </c>
    </row>
    <row r="129" spans="1:8" ht="11.25">
      <c r="A129" s="37" t="s">
        <v>1026</v>
      </c>
      <c r="B129" s="37" t="s">
        <v>183</v>
      </c>
      <c r="C129" s="38">
        <v>439804</v>
      </c>
      <c r="D129" s="38">
        <v>1983550.86</v>
      </c>
      <c r="E129" s="38">
        <v>270685.55</v>
      </c>
      <c r="F129" s="38">
        <v>1469182.71</v>
      </c>
      <c r="G129" s="39">
        <v>-0.3845</v>
      </c>
      <c r="H129" s="39">
        <v>-0.2593</v>
      </c>
    </row>
    <row r="130" spans="1:8" ht="11.25">
      <c r="A130" s="37" t="s">
        <v>942</v>
      </c>
      <c r="B130" s="37" t="s">
        <v>183</v>
      </c>
      <c r="C130" s="38">
        <v>298585</v>
      </c>
      <c r="D130" s="38">
        <v>858370.14</v>
      </c>
      <c r="E130" s="38">
        <v>777175</v>
      </c>
      <c r="F130" s="38">
        <v>1469000.16</v>
      </c>
      <c r="G130" s="39">
        <v>1.6029</v>
      </c>
      <c r="H130" s="39">
        <v>0.7114</v>
      </c>
    </row>
    <row r="131" spans="1:8" ht="11.25">
      <c r="A131" s="37" t="s">
        <v>616</v>
      </c>
      <c r="B131" s="37" t="s">
        <v>617</v>
      </c>
      <c r="C131" s="38">
        <v>6916</v>
      </c>
      <c r="D131" s="38">
        <v>1242306.67</v>
      </c>
      <c r="E131" s="38">
        <v>7860</v>
      </c>
      <c r="F131" s="38">
        <v>1450050.61</v>
      </c>
      <c r="G131" s="39">
        <v>0.1365</v>
      </c>
      <c r="H131" s="39">
        <v>0.1672</v>
      </c>
    </row>
    <row r="132" spans="1:8" ht="11.25">
      <c r="A132" s="37" t="s">
        <v>498</v>
      </c>
      <c r="B132" s="37" t="s">
        <v>213</v>
      </c>
      <c r="C132" s="38">
        <v>763158</v>
      </c>
      <c r="D132" s="38">
        <v>1226278.67</v>
      </c>
      <c r="E132" s="38">
        <v>1281814</v>
      </c>
      <c r="F132" s="38">
        <v>1367160.15</v>
      </c>
      <c r="G132" s="39">
        <v>0.6796</v>
      </c>
      <c r="H132" s="39">
        <v>0.1149</v>
      </c>
    </row>
    <row r="133" spans="1:8" ht="11.25">
      <c r="A133" s="37" t="s">
        <v>561</v>
      </c>
      <c r="B133" s="37" t="s">
        <v>562</v>
      </c>
      <c r="C133" s="38">
        <v>1798</v>
      </c>
      <c r="D133" s="38">
        <v>682147.39</v>
      </c>
      <c r="E133" s="38">
        <v>4729</v>
      </c>
      <c r="F133" s="38">
        <v>1331808.66</v>
      </c>
      <c r="G133" s="39">
        <v>1.6301</v>
      </c>
      <c r="H133" s="39">
        <v>0.9524</v>
      </c>
    </row>
    <row r="134" spans="1:8" ht="11.25">
      <c r="A134" s="37" t="s">
        <v>675</v>
      </c>
      <c r="B134" s="37" t="s">
        <v>676</v>
      </c>
      <c r="C134" s="38">
        <v>2001</v>
      </c>
      <c r="D134" s="38">
        <v>250612.64</v>
      </c>
      <c r="E134" s="38">
        <v>4518</v>
      </c>
      <c r="F134" s="38">
        <v>1307269.8</v>
      </c>
      <c r="G134" s="39">
        <v>1.2579</v>
      </c>
      <c r="H134" s="39">
        <v>4.2163</v>
      </c>
    </row>
    <row r="135" spans="1:8" ht="11.25">
      <c r="A135" s="37" t="s">
        <v>348</v>
      </c>
      <c r="B135" s="37" t="s">
        <v>349</v>
      </c>
      <c r="C135" s="38">
        <v>5146524</v>
      </c>
      <c r="D135" s="38">
        <v>1293012.39</v>
      </c>
      <c r="E135" s="38">
        <v>5415789.83</v>
      </c>
      <c r="F135" s="38">
        <v>1288253.19</v>
      </c>
      <c r="G135" s="39">
        <v>0.0523</v>
      </c>
      <c r="H135" s="39">
        <v>-0.0037</v>
      </c>
    </row>
    <row r="136" spans="1:8" ht="11.25">
      <c r="A136" s="37" t="s">
        <v>614</v>
      </c>
      <c r="B136" s="37" t="s">
        <v>615</v>
      </c>
      <c r="C136" s="38">
        <v>19199</v>
      </c>
      <c r="D136" s="38">
        <v>1092754.8</v>
      </c>
      <c r="E136" s="38">
        <v>14969</v>
      </c>
      <c r="F136" s="38">
        <v>1260032.91</v>
      </c>
      <c r="G136" s="39">
        <v>-0.2203</v>
      </c>
      <c r="H136" s="39">
        <v>0.1531</v>
      </c>
    </row>
    <row r="137" spans="1:8" ht="11.25">
      <c r="A137" s="37" t="s">
        <v>369</v>
      </c>
      <c r="B137" s="37" t="s">
        <v>370</v>
      </c>
      <c r="C137" s="38">
        <v>184516.31</v>
      </c>
      <c r="D137" s="38">
        <v>946008.75</v>
      </c>
      <c r="E137" s="38">
        <v>226934.14</v>
      </c>
      <c r="F137" s="38">
        <v>1201112.46</v>
      </c>
      <c r="G137" s="39">
        <v>0.2299</v>
      </c>
      <c r="H137" s="39">
        <v>0.2697</v>
      </c>
    </row>
    <row r="138" spans="1:8" ht="11.25">
      <c r="A138" s="37" t="s">
        <v>1238</v>
      </c>
      <c r="B138" s="37" t="s">
        <v>305</v>
      </c>
      <c r="C138" s="38" t="s">
        <v>1192</v>
      </c>
      <c r="D138" s="38" t="s">
        <v>1192</v>
      </c>
      <c r="E138" s="38">
        <v>7954</v>
      </c>
      <c r="F138" s="38">
        <v>1115158.71</v>
      </c>
      <c r="G138" s="39" t="s">
        <v>1193</v>
      </c>
      <c r="H138" s="39" t="s">
        <v>1193</v>
      </c>
    </row>
    <row r="139" spans="1:8" ht="11.25">
      <c r="A139" s="37" t="s">
        <v>262</v>
      </c>
      <c r="B139" s="37" t="s">
        <v>172</v>
      </c>
      <c r="C139" s="38">
        <v>249872</v>
      </c>
      <c r="D139" s="38">
        <v>1068613.04</v>
      </c>
      <c r="E139" s="38">
        <v>260114</v>
      </c>
      <c r="F139" s="38">
        <v>1076885.62</v>
      </c>
      <c r="G139" s="39">
        <v>0.041</v>
      </c>
      <c r="H139" s="39">
        <v>0.0077</v>
      </c>
    </row>
    <row r="140" spans="1:8" ht="11.25">
      <c r="A140" s="37" t="s">
        <v>463</v>
      </c>
      <c r="B140" s="37" t="s">
        <v>464</v>
      </c>
      <c r="C140" s="38">
        <v>427955.7</v>
      </c>
      <c r="D140" s="38">
        <v>1075049.62</v>
      </c>
      <c r="E140" s="38">
        <v>340947</v>
      </c>
      <c r="F140" s="38">
        <v>1069225.49</v>
      </c>
      <c r="G140" s="39">
        <v>-0.2033</v>
      </c>
      <c r="H140" s="39">
        <v>-0.0054</v>
      </c>
    </row>
    <row r="141" spans="1:8" ht="11.25">
      <c r="A141" s="37" t="s">
        <v>684</v>
      </c>
      <c r="B141" s="37" t="s">
        <v>685</v>
      </c>
      <c r="C141" s="38">
        <v>362592</v>
      </c>
      <c r="D141" s="38">
        <v>1277335.23</v>
      </c>
      <c r="E141" s="38">
        <v>301488.6</v>
      </c>
      <c r="F141" s="38">
        <v>1041422.75</v>
      </c>
      <c r="G141" s="39">
        <v>-0.1685</v>
      </c>
      <c r="H141" s="39">
        <v>-0.1847</v>
      </c>
    </row>
    <row r="142" spans="1:8" ht="11.25">
      <c r="A142" s="37" t="s">
        <v>502</v>
      </c>
      <c r="B142" s="37" t="s">
        <v>215</v>
      </c>
      <c r="C142" s="38">
        <v>199749</v>
      </c>
      <c r="D142" s="38">
        <v>1100562.43</v>
      </c>
      <c r="E142" s="38">
        <v>203384</v>
      </c>
      <c r="F142" s="38">
        <v>1035219.25</v>
      </c>
      <c r="G142" s="39">
        <v>0.0182</v>
      </c>
      <c r="H142" s="39">
        <v>-0.0594</v>
      </c>
    </row>
    <row r="143" spans="1:8" ht="11.25">
      <c r="A143" s="37" t="s">
        <v>567</v>
      </c>
      <c r="B143" s="37" t="s">
        <v>568</v>
      </c>
      <c r="C143" s="40">
        <v>54</v>
      </c>
      <c r="D143" s="38">
        <v>687540.68</v>
      </c>
      <c r="E143" s="40">
        <v>103</v>
      </c>
      <c r="F143" s="38">
        <v>1023012.39</v>
      </c>
      <c r="G143" s="39">
        <v>0.9074</v>
      </c>
      <c r="H143" s="39">
        <v>0.4879</v>
      </c>
    </row>
    <row r="144" spans="1:8" ht="11.25">
      <c r="A144" s="37" t="s">
        <v>740</v>
      </c>
      <c r="B144" s="37" t="s">
        <v>43</v>
      </c>
      <c r="C144" s="38">
        <v>26490</v>
      </c>
      <c r="D144" s="38">
        <v>669002.88</v>
      </c>
      <c r="E144" s="38">
        <v>42116</v>
      </c>
      <c r="F144" s="38">
        <v>999995.7</v>
      </c>
      <c r="G144" s="39">
        <v>0.5899</v>
      </c>
      <c r="H144" s="39">
        <v>0.4948</v>
      </c>
    </row>
    <row r="145" spans="1:8" ht="11.25">
      <c r="A145" s="37" t="s">
        <v>450</v>
      </c>
      <c r="B145" s="37" t="s">
        <v>205</v>
      </c>
      <c r="C145" s="38">
        <v>5009628.49</v>
      </c>
      <c r="D145" s="38">
        <v>882481.15</v>
      </c>
      <c r="E145" s="38">
        <v>5628235.4</v>
      </c>
      <c r="F145" s="38">
        <v>995142</v>
      </c>
      <c r="G145" s="39">
        <v>0.1235</v>
      </c>
      <c r="H145" s="39">
        <v>0.1277</v>
      </c>
    </row>
    <row r="146" spans="1:8" ht="11.25">
      <c r="A146" s="37" t="s">
        <v>746</v>
      </c>
      <c r="B146" s="37" t="s">
        <v>45</v>
      </c>
      <c r="C146" s="38">
        <v>67910.94</v>
      </c>
      <c r="D146" s="38">
        <v>696020.57</v>
      </c>
      <c r="E146" s="38">
        <v>251038</v>
      </c>
      <c r="F146" s="38">
        <v>958313.21</v>
      </c>
      <c r="G146" s="39">
        <v>2.6966</v>
      </c>
      <c r="H146" s="39">
        <v>0.3768</v>
      </c>
    </row>
    <row r="147" spans="1:8" ht="11.25">
      <c r="A147" s="37" t="s">
        <v>1239</v>
      </c>
      <c r="B147" s="37" t="s">
        <v>1240</v>
      </c>
      <c r="C147" s="38" t="s">
        <v>1192</v>
      </c>
      <c r="D147" s="38" t="s">
        <v>1192</v>
      </c>
      <c r="E147" s="38">
        <v>3391</v>
      </c>
      <c r="F147" s="38">
        <v>921296.55</v>
      </c>
      <c r="G147" s="39" t="s">
        <v>1193</v>
      </c>
      <c r="H147" s="39" t="s">
        <v>1193</v>
      </c>
    </row>
    <row r="148" spans="1:8" ht="11.25">
      <c r="A148" s="37" t="s">
        <v>632</v>
      </c>
      <c r="B148" s="37" t="s">
        <v>251</v>
      </c>
      <c r="C148" s="38">
        <v>14547</v>
      </c>
      <c r="D148" s="38">
        <v>740798.63</v>
      </c>
      <c r="E148" s="38">
        <v>13015</v>
      </c>
      <c r="F148" s="38">
        <v>893429.72</v>
      </c>
      <c r="G148" s="39">
        <v>-0.1053</v>
      </c>
      <c r="H148" s="39">
        <v>0.206</v>
      </c>
    </row>
    <row r="149" spans="1:8" ht="11.25">
      <c r="A149" s="37" t="s">
        <v>873</v>
      </c>
      <c r="B149" s="37" t="s">
        <v>874</v>
      </c>
      <c r="C149" s="40">
        <v>218</v>
      </c>
      <c r="D149" s="38">
        <v>2286275.45</v>
      </c>
      <c r="E149" s="40">
        <v>43</v>
      </c>
      <c r="F149" s="38">
        <v>892951.51</v>
      </c>
      <c r="G149" s="39">
        <v>-0.8028</v>
      </c>
      <c r="H149" s="39">
        <v>-0.6094</v>
      </c>
    </row>
    <row r="150" spans="1:8" ht="11.25">
      <c r="A150" s="37" t="s">
        <v>741</v>
      </c>
      <c r="B150" s="37" t="s">
        <v>742</v>
      </c>
      <c r="C150" s="38">
        <v>218719</v>
      </c>
      <c r="D150" s="38">
        <v>342654.99</v>
      </c>
      <c r="E150" s="38">
        <v>446576</v>
      </c>
      <c r="F150" s="38">
        <v>883800.53</v>
      </c>
      <c r="G150" s="39">
        <v>1.0418</v>
      </c>
      <c r="H150" s="39">
        <v>1.5793</v>
      </c>
    </row>
    <row r="151" spans="1:8" ht="11.25">
      <c r="A151" s="37" t="s">
        <v>1127</v>
      </c>
      <c r="B151" s="37" t="s">
        <v>1128</v>
      </c>
      <c r="C151" s="40">
        <v>1</v>
      </c>
      <c r="D151" s="38">
        <v>59197.86</v>
      </c>
      <c r="E151" s="40">
        <v>5</v>
      </c>
      <c r="F151" s="38">
        <v>852808.34</v>
      </c>
      <c r="G151" s="39">
        <v>4</v>
      </c>
      <c r="H151" s="39">
        <v>13.4061</v>
      </c>
    </row>
    <row r="152" spans="1:8" ht="11.25">
      <c r="A152" s="37" t="s">
        <v>1027</v>
      </c>
      <c r="B152" s="37" t="s">
        <v>183</v>
      </c>
      <c r="C152" s="38">
        <v>16498.74</v>
      </c>
      <c r="D152" s="38">
        <v>752998.24</v>
      </c>
      <c r="E152" s="38">
        <v>22468.9</v>
      </c>
      <c r="F152" s="38">
        <v>852577.09</v>
      </c>
      <c r="G152" s="39">
        <v>0.3619</v>
      </c>
      <c r="H152" s="39">
        <v>0.1322</v>
      </c>
    </row>
    <row r="153" spans="1:8" ht="11.25">
      <c r="A153" s="37" t="s">
        <v>438</v>
      </c>
      <c r="B153" s="37" t="s">
        <v>439</v>
      </c>
      <c r="C153" s="38">
        <v>3001065</v>
      </c>
      <c r="D153" s="38">
        <v>657488</v>
      </c>
      <c r="E153" s="38">
        <v>6895139</v>
      </c>
      <c r="F153" s="38">
        <v>846120.84</v>
      </c>
      <c r="G153" s="39">
        <v>1.2976</v>
      </c>
      <c r="H153" s="39">
        <v>0.2869</v>
      </c>
    </row>
    <row r="154" spans="1:8" ht="11.25">
      <c r="A154" s="37" t="s">
        <v>896</v>
      </c>
      <c r="B154" s="37" t="s">
        <v>897</v>
      </c>
      <c r="C154" s="38">
        <v>171923</v>
      </c>
      <c r="D154" s="38">
        <v>693747.4</v>
      </c>
      <c r="E154" s="38">
        <v>189516</v>
      </c>
      <c r="F154" s="38">
        <v>813909.41</v>
      </c>
      <c r="G154" s="39">
        <v>0.1023</v>
      </c>
      <c r="H154" s="39">
        <v>0.1732</v>
      </c>
    </row>
    <row r="155" spans="1:8" ht="11.25">
      <c r="A155" s="37" t="s">
        <v>497</v>
      </c>
      <c r="B155" s="37" t="s">
        <v>1241</v>
      </c>
      <c r="C155" s="38">
        <v>579021</v>
      </c>
      <c r="D155" s="38">
        <v>413275.74</v>
      </c>
      <c r="E155" s="38">
        <v>2086199</v>
      </c>
      <c r="F155" s="38">
        <v>775172.34</v>
      </c>
      <c r="G155" s="39">
        <v>2.603</v>
      </c>
      <c r="H155" s="39">
        <v>0.8757</v>
      </c>
    </row>
    <row r="156" spans="1:8" ht="11.25">
      <c r="A156" s="37" t="s">
        <v>342</v>
      </c>
      <c r="B156" s="37" t="s">
        <v>343</v>
      </c>
      <c r="C156" s="38">
        <v>477427</v>
      </c>
      <c r="D156" s="38">
        <v>2047945.7</v>
      </c>
      <c r="E156" s="38">
        <v>440672.48</v>
      </c>
      <c r="F156" s="38">
        <v>770844.86</v>
      </c>
      <c r="G156" s="39">
        <v>-0.077</v>
      </c>
      <c r="H156" s="39">
        <v>-0.6236</v>
      </c>
    </row>
    <row r="157" spans="1:8" ht="11.25">
      <c r="A157" s="37" t="s">
        <v>367</v>
      </c>
      <c r="B157" s="37" t="s">
        <v>368</v>
      </c>
      <c r="C157" s="38">
        <v>22091.28</v>
      </c>
      <c r="D157" s="38">
        <v>942848.27</v>
      </c>
      <c r="E157" s="38">
        <v>40026</v>
      </c>
      <c r="F157" s="38">
        <v>758904.23</v>
      </c>
      <c r="G157" s="39">
        <v>0.8118</v>
      </c>
      <c r="H157" s="39">
        <v>-0.1951</v>
      </c>
    </row>
    <row r="158" spans="1:8" ht="11.25">
      <c r="A158" s="37" t="s">
        <v>518</v>
      </c>
      <c r="B158" s="37" t="s">
        <v>519</v>
      </c>
      <c r="C158" s="38">
        <v>66642</v>
      </c>
      <c r="D158" s="38">
        <v>1051032.44</v>
      </c>
      <c r="E158" s="38">
        <v>58961</v>
      </c>
      <c r="F158" s="38">
        <v>752984.89</v>
      </c>
      <c r="G158" s="39">
        <v>-0.1153</v>
      </c>
      <c r="H158" s="39">
        <v>-0.2836</v>
      </c>
    </row>
    <row r="159" spans="1:8" ht="11.25">
      <c r="A159" s="37" t="s">
        <v>272</v>
      </c>
      <c r="B159" s="37" t="s">
        <v>173</v>
      </c>
      <c r="C159" s="38">
        <v>274461</v>
      </c>
      <c r="D159" s="38">
        <v>509847.68</v>
      </c>
      <c r="E159" s="38">
        <v>462843.1</v>
      </c>
      <c r="F159" s="38">
        <v>709917.37</v>
      </c>
      <c r="G159" s="39">
        <v>0.6864</v>
      </c>
      <c r="H159" s="39">
        <v>0.3924</v>
      </c>
    </row>
    <row r="160" spans="1:8" ht="11.25">
      <c r="A160" s="37" t="s">
        <v>344</v>
      </c>
      <c r="B160" s="37" t="s">
        <v>345</v>
      </c>
      <c r="C160" s="38">
        <v>435686.1</v>
      </c>
      <c r="D160" s="38">
        <v>846921.7</v>
      </c>
      <c r="E160" s="38">
        <v>602263</v>
      </c>
      <c r="F160" s="38">
        <v>707672.03</v>
      </c>
      <c r="G160" s="39">
        <v>0.3823</v>
      </c>
      <c r="H160" s="39">
        <v>-0.1644</v>
      </c>
    </row>
    <row r="161" spans="1:8" ht="11.25">
      <c r="A161" s="37" t="s">
        <v>869</v>
      </c>
      <c r="B161" s="37" t="s">
        <v>870</v>
      </c>
      <c r="C161" s="40">
        <v>4</v>
      </c>
      <c r="D161" s="38">
        <v>657790.24</v>
      </c>
      <c r="E161" s="40">
        <v>8</v>
      </c>
      <c r="F161" s="38">
        <v>707226.35</v>
      </c>
      <c r="G161" s="39">
        <v>1</v>
      </c>
      <c r="H161" s="39">
        <v>0.0752</v>
      </c>
    </row>
    <row r="162" spans="1:8" ht="11.25">
      <c r="A162" s="37" t="s">
        <v>592</v>
      </c>
      <c r="B162" s="37" t="s">
        <v>593</v>
      </c>
      <c r="C162" s="38">
        <v>3725</v>
      </c>
      <c r="D162" s="38">
        <v>430847.05</v>
      </c>
      <c r="E162" s="38">
        <v>3238</v>
      </c>
      <c r="F162" s="38">
        <v>694505.89</v>
      </c>
      <c r="G162" s="39">
        <v>-0.1307</v>
      </c>
      <c r="H162" s="39">
        <v>0.612</v>
      </c>
    </row>
    <row r="163" spans="1:8" ht="11.25">
      <c r="A163" s="37" t="s">
        <v>285</v>
      </c>
      <c r="B163" s="37" t="s">
        <v>286</v>
      </c>
      <c r="C163" s="38">
        <v>97430</v>
      </c>
      <c r="D163" s="38">
        <v>724021.6</v>
      </c>
      <c r="E163" s="38">
        <v>92784.2</v>
      </c>
      <c r="F163" s="38">
        <v>692784.45</v>
      </c>
      <c r="G163" s="39">
        <v>-0.0477</v>
      </c>
      <c r="H163" s="39">
        <v>-0.0431</v>
      </c>
    </row>
    <row r="164" spans="1:8" ht="11.25">
      <c r="A164" s="37" t="s">
        <v>930</v>
      </c>
      <c r="B164" s="37" t="s">
        <v>931</v>
      </c>
      <c r="C164" s="40">
        <v>48</v>
      </c>
      <c r="D164" s="38">
        <v>814430.3</v>
      </c>
      <c r="E164" s="40">
        <v>31</v>
      </c>
      <c r="F164" s="38">
        <v>670721.14</v>
      </c>
      <c r="G164" s="39">
        <v>-0.3542</v>
      </c>
      <c r="H164" s="39">
        <v>-0.1765</v>
      </c>
    </row>
    <row r="165" spans="1:8" ht="11.25">
      <c r="A165" s="37" t="s">
        <v>820</v>
      </c>
      <c r="B165" s="37" t="s">
        <v>821</v>
      </c>
      <c r="C165" s="38">
        <v>714071</v>
      </c>
      <c r="D165" s="38">
        <v>550776.57</v>
      </c>
      <c r="E165" s="38">
        <v>1255347</v>
      </c>
      <c r="F165" s="38">
        <v>604108.16</v>
      </c>
      <c r="G165" s="39">
        <v>0.758</v>
      </c>
      <c r="H165" s="39">
        <v>0.0968</v>
      </c>
    </row>
    <row r="166" spans="1:8" ht="11.25">
      <c r="A166" s="37" t="s">
        <v>683</v>
      </c>
      <c r="B166" s="37" t="s">
        <v>30</v>
      </c>
      <c r="C166" s="38">
        <v>533532</v>
      </c>
      <c r="D166" s="38">
        <v>2565132.32</v>
      </c>
      <c r="E166" s="38">
        <v>78883</v>
      </c>
      <c r="F166" s="38">
        <v>599728.68</v>
      </c>
      <c r="G166" s="39">
        <v>-0.8521</v>
      </c>
      <c r="H166" s="39">
        <v>-0.7662</v>
      </c>
    </row>
    <row r="167" spans="1:8" ht="11.25">
      <c r="A167" s="37" t="s">
        <v>1242</v>
      </c>
      <c r="B167" s="37" t="s">
        <v>1243</v>
      </c>
      <c r="C167" s="38" t="s">
        <v>1192</v>
      </c>
      <c r="D167" s="38" t="s">
        <v>1192</v>
      </c>
      <c r="E167" s="38">
        <v>1585469.4</v>
      </c>
      <c r="F167" s="38">
        <v>577031.31</v>
      </c>
      <c r="G167" s="39" t="s">
        <v>1193</v>
      </c>
      <c r="H167" s="39" t="s">
        <v>1193</v>
      </c>
    </row>
    <row r="168" spans="1:8" ht="11.25">
      <c r="A168" s="37" t="s">
        <v>453</v>
      </c>
      <c r="B168" s="37" t="s">
        <v>208</v>
      </c>
      <c r="C168" s="38">
        <v>9565634.24</v>
      </c>
      <c r="D168" s="38">
        <v>765293.32</v>
      </c>
      <c r="E168" s="38">
        <v>13142252</v>
      </c>
      <c r="F168" s="38">
        <v>569269.49</v>
      </c>
      <c r="G168" s="39">
        <v>0.3739</v>
      </c>
      <c r="H168" s="39">
        <v>-0.2561</v>
      </c>
    </row>
    <row r="169" spans="1:8" ht="11.25">
      <c r="A169" s="37" t="s">
        <v>432</v>
      </c>
      <c r="B169" s="37" t="s">
        <v>433</v>
      </c>
      <c r="C169" s="38">
        <v>1619821</v>
      </c>
      <c r="D169" s="38">
        <v>716936.32</v>
      </c>
      <c r="E169" s="38">
        <v>2848482</v>
      </c>
      <c r="F169" s="38">
        <v>559676.09</v>
      </c>
      <c r="G169" s="39">
        <v>0.7585</v>
      </c>
      <c r="H169" s="39">
        <v>-0.2194</v>
      </c>
    </row>
    <row r="170" spans="1:8" ht="11.25">
      <c r="A170" s="37" t="s">
        <v>974</v>
      </c>
      <c r="B170" s="37" t="s">
        <v>975</v>
      </c>
      <c r="C170" s="40">
        <v>6</v>
      </c>
      <c r="D170" s="38">
        <v>1047489.03</v>
      </c>
      <c r="E170" s="40">
        <v>5</v>
      </c>
      <c r="F170" s="38">
        <v>519398.74</v>
      </c>
      <c r="G170" s="39">
        <v>-0.1667</v>
      </c>
      <c r="H170" s="39">
        <v>-0.5041</v>
      </c>
    </row>
    <row r="171" spans="1:8" ht="11.25">
      <c r="A171" s="37" t="s">
        <v>330</v>
      </c>
      <c r="B171" s="37" t="s">
        <v>331</v>
      </c>
      <c r="C171" s="38">
        <v>2532093</v>
      </c>
      <c r="D171" s="38">
        <v>427457.24</v>
      </c>
      <c r="E171" s="38">
        <v>3991709</v>
      </c>
      <c r="F171" s="38">
        <v>472937.28</v>
      </c>
      <c r="G171" s="39">
        <v>0.5764</v>
      </c>
      <c r="H171" s="39">
        <v>0.1064</v>
      </c>
    </row>
    <row r="172" spans="1:8" ht="11.25">
      <c r="A172" s="37" t="s">
        <v>346</v>
      </c>
      <c r="B172" s="37" t="s">
        <v>347</v>
      </c>
      <c r="C172" s="38">
        <v>3365873</v>
      </c>
      <c r="D172" s="38">
        <v>405346.89</v>
      </c>
      <c r="E172" s="38">
        <v>3978356</v>
      </c>
      <c r="F172" s="38">
        <v>463447.44</v>
      </c>
      <c r="G172" s="39">
        <v>0.182</v>
      </c>
      <c r="H172" s="39">
        <v>0.1433</v>
      </c>
    </row>
    <row r="173" spans="1:8" ht="11.25">
      <c r="A173" s="37" t="s">
        <v>373</v>
      </c>
      <c r="B173" s="37" t="s">
        <v>374</v>
      </c>
      <c r="C173" s="38">
        <v>2909</v>
      </c>
      <c r="D173" s="38">
        <v>225907.17</v>
      </c>
      <c r="E173" s="38">
        <v>10301</v>
      </c>
      <c r="F173" s="38">
        <v>443654.75</v>
      </c>
      <c r="G173" s="39">
        <v>2.5411</v>
      </c>
      <c r="H173" s="39">
        <v>0.9639</v>
      </c>
    </row>
    <row r="174" spans="1:8" ht="11.25">
      <c r="A174" s="37" t="s">
        <v>360</v>
      </c>
      <c r="B174" s="37" t="s">
        <v>235</v>
      </c>
      <c r="C174" s="38">
        <v>24182.5</v>
      </c>
      <c r="D174" s="38">
        <v>427902.14</v>
      </c>
      <c r="E174" s="38">
        <v>71550.78</v>
      </c>
      <c r="F174" s="38">
        <v>442733.85</v>
      </c>
      <c r="G174" s="39">
        <v>1.9588</v>
      </c>
      <c r="H174" s="39">
        <v>0.0347</v>
      </c>
    </row>
    <row r="175" spans="1:8" ht="11.25">
      <c r="A175" s="37" t="s">
        <v>292</v>
      </c>
      <c r="B175" s="37" t="s">
        <v>293</v>
      </c>
      <c r="C175" s="38">
        <v>36101</v>
      </c>
      <c r="D175" s="38">
        <v>454160.61</v>
      </c>
      <c r="E175" s="38">
        <v>79892</v>
      </c>
      <c r="F175" s="38">
        <v>440084.2</v>
      </c>
      <c r="G175" s="39">
        <v>1.213</v>
      </c>
      <c r="H175" s="39">
        <v>-0.031</v>
      </c>
    </row>
    <row r="176" spans="1:8" ht="11.25">
      <c r="A176" s="37" t="s">
        <v>516</v>
      </c>
      <c r="B176" s="37" t="s">
        <v>517</v>
      </c>
      <c r="C176" s="38">
        <v>20153</v>
      </c>
      <c r="D176" s="38">
        <v>188015.26</v>
      </c>
      <c r="E176" s="38">
        <v>60255</v>
      </c>
      <c r="F176" s="38">
        <v>435639.58</v>
      </c>
      <c r="G176" s="39">
        <v>1.9899</v>
      </c>
      <c r="H176" s="39">
        <v>1.317</v>
      </c>
    </row>
    <row r="177" spans="1:8" ht="11.25">
      <c r="A177" s="37" t="s">
        <v>793</v>
      </c>
      <c r="B177" s="37" t="s">
        <v>794</v>
      </c>
      <c r="C177" s="40">
        <v>61</v>
      </c>
      <c r="D177" s="38">
        <v>93222.86</v>
      </c>
      <c r="E177" s="38">
        <v>5509</v>
      </c>
      <c r="F177" s="38">
        <v>416408.32</v>
      </c>
      <c r="G177" s="39">
        <v>89.3115</v>
      </c>
      <c r="H177" s="39">
        <v>3.4668</v>
      </c>
    </row>
    <row r="178" spans="1:8" ht="11.25">
      <c r="A178" s="37" t="s">
        <v>448</v>
      </c>
      <c r="B178" s="37" t="s">
        <v>449</v>
      </c>
      <c r="C178" s="38">
        <v>183615</v>
      </c>
      <c r="D178" s="38">
        <v>463062.78</v>
      </c>
      <c r="E178" s="38">
        <v>23584</v>
      </c>
      <c r="F178" s="38">
        <v>411603.5</v>
      </c>
      <c r="G178" s="39">
        <v>-0.8716</v>
      </c>
      <c r="H178" s="39">
        <v>-0.1111</v>
      </c>
    </row>
    <row r="179" spans="1:8" ht="11.25">
      <c r="A179" s="37" t="s">
        <v>902</v>
      </c>
      <c r="B179" s="37" t="s">
        <v>183</v>
      </c>
      <c r="C179" s="38">
        <v>1481</v>
      </c>
      <c r="D179" s="38">
        <v>291338.05</v>
      </c>
      <c r="E179" s="38">
        <v>3803</v>
      </c>
      <c r="F179" s="38">
        <v>399038.96</v>
      </c>
      <c r="G179" s="39">
        <v>1.5679</v>
      </c>
      <c r="H179" s="39">
        <v>0.3697</v>
      </c>
    </row>
    <row r="180" spans="1:8" ht="11.25">
      <c r="A180" s="37" t="s">
        <v>300</v>
      </c>
      <c r="B180" s="37" t="s">
        <v>301</v>
      </c>
      <c r="C180" s="38">
        <v>29099</v>
      </c>
      <c r="D180" s="38">
        <v>376007.86</v>
      </c>
      <c r="E180" s="38">
        <v>31318</v>
      </c>
      <c r="F180" s="38">
        <v>397929.15</v>
      </c>
      <c r="G180" s="39">
        <v>0.0763</v>
      </c>
      <c r="H180" s="39">
        <v>0.0583</v>
      </c>
    </row>
    <row r="181" spans="1:8" ht="11.25">
      <c r="A181" s="37" t="s">
        <v>1244</v>
      </c>
      <c r="B181" s="37" t="s">
        <v>1245</v>
      </c>
      <c r="C181" s="38" t="s">
        <v>1192</v>
      </c>
      <c r="D181" s="38" t="s">
        <v>1192</v>
      </c>
      <c r="E181" s="40">
        <v>8</v>
      </c>
      <c r="F181" s="38">
        <v>374131.53</v>
      </c>
      <c r="G181" s="39" t="s">
        <v>1193</v>
      </c>
      <c r="H181" s="39" t="s">
        <v>1193</v>
      </c>
    </row>
    <row r="182" spans="1:8" ht="11.25">
      <c r="A182" s="37" t="s">
        <v>799</v>
      </c>
      <c r="B182" s="37" t="s">
        <v>800</v>
      </c>
      <c r="C182" s="40">
        <v>26</v>
      </c>
      <c r="D182" s="38">
        <v>191666.54</v>
      </c>
      <c r="E182" s="40">
        <v>54</v>
      </c>
      <c r="F182" s="38">
        <v>370270.36</v>
      </c>
      <c r="G182" s="39">
        <v>1.0769</v>
      </c>
      <c r="H182" s="39">
        <v>0.9318</v>
      </c>
    </row>
    <row r="183" spans="1:8" ht="11.25">
      <c r="A183" s="37" t="s">
        <v>1351</v>
      </c>
      <c r="B183" s="37" t="s">
        <v>1352</v>
      </c>
      <c r="C183" s="38" t="s">
        <v>1192</v>
      </c>
      <c r="D183" s="38" t="s">
        <v>1192</v>
      </c>
      <c r="E183" s="40">
        <v>5</v>
      </c>
      <c r="F183" s="38">
        <v>361738.35</v>
      </c>
      <c r="G183" s="39" t="s">
        <v>1193</v>
      </c>
      <c r="H183" s="39" t="s">
        <v>1193</v>
      </c>
    </row>
    <row r="184" spans="1:8" ht="11.25">
      <c r="A184" s="37" t="s">
        <v>365</v>
      </c>
      <c r="B184" s="37" t="s">
        <v>366</v>
      </c>
      <c r="C184" s="38">
        <v>8530</v>
      </c>
      <c r="D184" s="38">
        <v>583867.66</v>
      </c>
      <c r="E184" s="38">
        <v>4606</v>
      </c>
      <c r="F184" s="38">
        <v>356184.93</v>
      </c>
      <c r="G184" s="39">
        <v>-0.46</v>
      </c>
      <c r="H184" s="39">
        <v>-0.39</v>
      </c>
    </row>
    <row r="185" spans="1:8" ht="11.25">
      <c r="A185" s="37" t="s">
        <v>1246</v>
      </c>
      <c r="B185" s="37" t="s">
        <v>1247</v>
      </c>
      <c r="C185" s="38" t="s">
        <v>1192</v>
      </c>
      <c r="D185" s="38" t="s">
        <v>1192</v>
      </c>
      <c r="E185" s="38">
        <v>1419535</v>
      </c>
      <c r="F185" s="38">
        <v>346477.51</v>
      </c>
      <c r="G185" s="39" t="s">
        <v>1193</v>
      </c>
      <c r="H185" s="39" t="s">
        <v>1193</v>
      </c>
    </row>
    <row r="186" spans="1:8" ht="11.25">
      <c r="A186" s="37" t="s">
        <v>727</v>
      </c>
      <c r="B186" s="37" t="s">
        <v>728</v>
      </c>
      <c r="C186" s="40">
        <v>376</v>
      </c>
      <c r="D186" s="38">
        <v>753236.09</v>
      </c>
      <c r="E186" s="40">
        <v>247</v>
      </c>
      <c r="F186" s="38">
        <v>332177.71</v>
      </c>
      <c r="G186" s="39">
        <v>-0.3431</v>
      </c>
      <c r="H186" s="39">
        <v>-0.559</v>
      </c>
    </row>
    <row r="187" spans="1:8" ht="11.25">
      <c r="A187" s="37" t="s">
        <v>1004</v>
      </c>
      <c r="B187" s="37" t="s">
        <v>1005</v>
      </c>
      <c r="C187" s="40">
        <v>8</v>
      </c>
      <c r="D187" s="38">
        <v>248120.99</v>
      </c>
      <c r="E187" s="40">
        <v>12</v>
      </c>
      <c r="F187" s="38">
        <v>330340.68</v>
      </c>
      <c r="G187" s="39">
        <v>0.5</v>
      </c>
      <c r="H187" s="39">
        <v>0.3314</v>
      </c>
    </row>
    <row r="188" spans="1:8" ht="11.25">
      <c r="A188" s="37" t="s">
        <v>1248</v>
      </c>
      <c r="B188" s="37" t="s">
        <v>199</v>
      </c>
      <c r="C188" s="38" t="s">
        <v>1192</v>
      </c>
      <c r="D188" s="38" t="s">
        <v>1192</v>
      </c>
      <c r="E188" s="38">
        <v>5093552</v>
      </c>
      <c r="F188" s="38">
        <v>321628.51</v>
      </c>
      <c r="G188" s="39" t="s">
        <v>1193</v>
      </c>
      <c r="H188" s="39" t="s">
        <v>1193</v>
      </c>
    </row>
    <row r="189" spans="1:8" ht="11.25">
      <c r="A189" s="37" t="s">
        <v>549</v>
      </c>
      <c r="B189" s="37" t="s">
        <v>228</v>
      </c>
      <c r="C189" s="38">
        <v>38880</v>
      </c>
      <c r="D189" s="38">
        <v>267762.05</v>
      </c>
      <c r="E189" s="38">
        <v>80311</v>
      </c>
      <c r="F189" s="38">
        <v>314267.21</v>
      </c>
      <c r="G189" s="39">
        <v>1.0656</v>
      </c>
      <c r="H189" s="39">
        <v>0.1737</v>
      </c>
    </row>
    <row r="190" spans="1:8" ht="11.25">
      <c r="A190" s="37" t="s">
        <v>458</v>
      </c>
      <c r="B190" s="37" t="s">
        <v>211</v>
      </c>
      <c r="C190" s="38">
        <v>319993</v>
      </c>
      <c r="D190" s="38">
        <v>347626.58</v>
      </c>
      <c r="E190" s="38">
        <v>122728</v>
      </c>
      <c r="F190" s="38">
        <v>290916.4</v>
      </c>
      <c r="G190" s="39">
        <v>-0.6165</v>
      </c>
      <c r="H190" s="39">
        <v>-0.1631</v>
      </c>
    </row>
    <row r="191" spans="1:8" ht="11.25">
      <c r="A191" s="37" t="s">
        <v>379</v>
      </c>
      <c r="B191" s="37" t="s">
        <v>380</v>
      </c>
      <c r="C191" s="38">
        <v>32581</v>
      </c>
      <c r="D191" s="38">
        <v>164680.66</v>
      </c>
      <c r="E191" s="38">
        <v>23381</v>
      </c>
      <c r="F191" s="38">
        <v>287908.47</v>
      </c>
      <c r="G191" s="39">
        <v>-0.2824</v>
      </c>
      <c r="H191" s="39">
        <v>0.7483</v>
      </c>
    </row>
    <row r="192" spans="1:8" ht="11.25">
      <c r="A192" s="37" t="s">
        <v>1251</v>
      </c>
      <c r="B192" s="37" t="s">
        <v>1252</v>
      </c>
      <c r="C192" s="38" t="s">
        <v>1192</v>
      </c>
      <c r="D192" s="38" t="s">
        <v>1192</v>
      </c>
      <c r="E192" s="38">
        <v>3720837.1</v>
      </c>
      <c r="F192" s="38">
        <v>286245.58</v>
      </c>
      <c r="G192" s="39" t="s">
        <v>1193</v>
      </c>
      <c r="H192" s="39" t="s">
        <v>1193</v>
      </c>
    </row>
    <row r="193" spans="1:8" ht="11.25">
      <c r="A193" s="37" t="s">
        <v>584</v>
      </c>
      <c r="B193" s="37" t="s">
        <v>585</v>
      </c>
      <c r="C193" s="38">
        <v>23951</v>
      </c>
      <c r="D193" s="38">
        <v>398080.95</v>
      </c>
      <c r="E193" s="38">
        <v>19165</v>
      </c>
      <c r="F193" s="38">
        <v>275043.85</v>
      </c>
      <c r="G193" s="39">
        <v>-0.1998</v>
      </c>
      <c r="H193" s="39">
        <v>-0.3091</v>
      </c>
    </row>
    <row r="194" spans="1:8" ht="11.25">
      <c r="A194" s="37" t="s">
        <v>698</v>
      </c>
      <c r="B194" s="37" t="s">
        <v>699</v>
      </c>
      <c r="C194" s="38">
        <v>24882</v>
      </c>
      <c r="D194" s="38">
        <v>124762.99</v>
      </c>
      <c r="E194" s="38">
        <v>23457</v>
      </c>
      <c r="F194" s="38">
        <v>274035.03</v>
      </c>
      <c r="G194" s="39">
        <v>-0.0573</v>
      </c>
      <c r="H194" s="39">
        <v>1.1964</v>
      </c>
    </row>
    <row r="195" spans="1:8" ht="11.25">
      <c r="A195" s="37" t="s">
        <v>357</v>
      </c>
      <c r="B195" s="37" t="s">
        <v>182</v>
      </c>
      <c r="C195" s="38">
        <v>468118</v>
      </c>
      <c r="D195" s="38">
        <v>244563.45</v>
      </c>
      <c r="E195" s="38">
        <v>380551</v>
      </c>
      <c r="F195" s="38">
        <v>273705.45</v>
      </c>
      <c r="G195" s="39">
        <v>-0.1871</v>
      </c>
      <c r="H195" s="39">
        <v>0.1192</v>
      </c>
    </row>
    <row r="196" spans="1:8" ht="11.25">
      <c r="A196" s="37" t="s">
        <v>283</v>
      </c>
      <c r="B196" s="37" t="s">
        <v>284</v>
      </c>
      <c r="C196" s="38">
        <v>14892</v>
      </c>
      <c r="D196" s="38">
        <v>171241.39</v>
      </c>
      <c r="E196" s="38">
        <v>27456</v>
      </c>
      <c r="F196" s="38">
        <v>270228.86</v>
      </c>
      <c r="G196" s="39">
        <v>0.8437</v>
      </c>
      <c r="H196" s="39">
        <v>0.5781</v>
      </c>
    </row>
    <row r="197" spans="1:8" ht="11.25">
      <c r="A197" s="37" t="s">
        <v>763</v>
      </c>
      <c r="B197" s="37" t="s">
        <v>50</v>
      </c>
      <c r="C197" s="38">
        <v>94441</v>
      </c>
      <c r="D197" s="38">
        <v>222110.72</v>
      </c>
      <c r="E197" s="38">
        <v>65009</v>
      </c>
      <c r="F197" s="38">
        <v>258381.66</v>
      </c>
      <c r="G197" s="39">
        <v>-0.3116</v>
      </c>
      <c r="H197" s="39">
        <v>0.1633</v>
      </c>
    </row>
    <row r="198" spans="1:8" ht="11.25">
      <c r="A198" s="37" t="s">
        <v>394</v>
      </c>
      <c r="B198" s="37" t="s">
        <v>395</v>
      </c>
      <c r="C198" s="38">
        <v>533775.26</v>
      </c>
      <c r="D198" s="38">
        <v>346371.66</v>
      </c>
      <c r="E198" s="38">
        <v>494466.3</v>
      </c>
      <c r="F198" s="38">
        <v>254396.13</v>
      </c>
      <c r="G198" s="39">
        <v>-0.0736</v>
      </c>
      <c r="H198" s="39">
        <v>-0.2655</v>
      </c>
    </row>
    <row r="199" spans="1:8" ht="11.25">
      <c r="A199" s="37" t="s">
        <v>624</v>
      </c>
      <c r="B199" s="37" t="s">
        <v>625</v>
      </c>
      <c r="C199" s="38">
        <v>21369</v>
      </c>
      <c r="D199" s="38">
        <v>215689.52</v>
      </c>
      <c r="E199" s="38">
        <v>14074</v>
      </c>
      <c r="F199" s="38">
        <v>250204.06</v>
      </c>
      <c r="G199" s="39">
        <v>-0.3414</v>
      </c>
      <c r="H199" s="39">
        <v>0.16</v>
      </c>
    </row>
    <row r="200" spans="1:8" ht="11.25">
      <c r="A200" s="37" t="s">
        <v>470</v>
      </c>
      <c r="B200" s="37" t="s">
        <v>471</v>
      </c>
      <c r="C200" s="40">
        <v>33</v>
      </c>
      <c r="D200" s="38">
        <v>243444.37</v>
      </c>
      <c r="E200" s="40">
        <v>65</v>
      </c>
      <c r="F200" s="38">
        <v>236403.63</v>
      </c>
      <c r="G200" s="39">
        <v>0.9697</v>
      </c>
      <c r="H200" s="39">
        <v>-0.0289</v>
      </c>
    </row>
    <row r="201" spans="1:8" ht="11.25">
      <c r="A201" s="37" t="s">
        <v>528</v>
      </c>
      <c r="B201" s="37" t="s">
        <v>529</v>
      </c>
      <c r="C201" s="38">
        <v>72532</v>
      </c>
      <c r="D201" s="38">
        <v>437813.87</v>
      </c>
      <c r="E201" s="38">
        <v>49471</v>
      </c>
      <c r="F201" s="38">
        <v>232647.97</v>
      </c>
      <c r="G201" s="39">
        <v>-0.3179</v>
      </c>
      <c r="H201" s="39">
        <v>-0.4686</v>
      </c>
    </row>
    <row r="202" spans="1:8" ht="11.25">
      <c r="A202" s="37" t="s">
        <v>493</v>
      </c>
      <c r="B202" s="37" t="s">
        <v>494</v>
      </c>
      <c r="C202" s="40">
        <v>138</v>
      </c>
      <c r="D202" s="38">
        <v>5237.97</v>
      </c>
      <c r="E202" s="38">
        <v>6301</v>
      </c>
      <c r="F202" s="38">
        <v>230906.67</v>
      </c>
      <c r="G202" s="39">
        <v>44.6594</v>
      </c>
      <c r="H202" s="39">
        <v>43.0832</v>
      </c>
    </row>
    <row r="203" spans="1:8" ht="11.25">
      <c r="A203" s="37" t="s">
        <v>555</v>
      </c>
      <c r="B203" s="37" t="s">
        <v>230</v>
      </c>
      <c r="C203" s="38">
        <v>256821</v>
      </c>
      <c r="D203" s="38">
        <v>310914.43</v>
      </c>
      <c r="E203" s="38">
        <v>192868</v>
      </c>
      <c r="F203" s="38">
        <v>224733.42</v>
      </c>
      <c r="G203" s="39">
        <v>-0.249</v>
      </c>
      <c r="H203" s="39">
        <v>-0.2772</v>
      </c>
    </row>
    <row r="204" spans="1:8" ht="11.25">
      <c r="A204" s="37" t="s">
        <v>1256</v>
      </c>
      <c r="B204" s="37" t="s">
        <v>1257</v>
      </c>
      <c r="C204" s="38" t="s">
        <v>1192</v>
      </c>
      <c r="D204" s="38" t="s">
        <v>1192</v>
      </c>
      <c r="E204" s="40">
        <v>8</v>
      </c>
      <c r="F204" s="38">
        <v>217740.51</v>
      </c>
      <c r="G204" s="39" t="s">
        <v>1193</v>
      </c>
      <c r="H204" s="39" t="s">
        <v>1193</v>
      </c>
    </row>
    <row r="205" spans="1:8" ht="11.25">
      <c r="A205" s="37" t="s">
        <v>1254</v>
      </c>
      <c r="B205" s="37" t="s">
        <v>1255</v>
      </c>
      <c r="C205" s="38" t="s">
        <v>1192</v>
      </c>
      <c r="D205" s="38" t="s">
        <v>1192</v>
      </c>
      <c r="E205" s="38">
        <v>584291.42</v>
      </c>
      <c r="F205" s="38">
        <v>212234.56</v>
      </c>
      <c r="G205" s="39" t="s">
        <v>1193</v>
      </c>
      <c r="H205" s="39" t="s">
        <v>1193</v>
      </c>
    </row>
    <row r="206" spans="1:8" ht="11.25">
      <c r="A206" s="37" t="s">
        <v>316</v>
      </c>
      <c r="B206" s="37" t="s">
        <v>317</v>
      </c>
      <c r="C206" s="38">
        <v>110151.9</v>
      </c>
      <c r="D206" s="38">
        <v>207789.94</v>
      </c>
      <c r="E206" s="38">
        <v>88088.37</v>
      </c>
      <c r="F206" s="38">
        <v>204815.8</v>
      </c>
      <c r="G206" s="39">
        <v>-0.2003</v>
      </c>
      <c r="H206" s="39">
        <v>-0.0143</v>
      </c>
    </row>
    <row r="207" spans="1:8" ht="11.25">
      <c r="A207" s="37" t="s">
        <v>691</v>
      </c>
      <c r="B207" s="37" t="s">
        <v>183</v>
      </c>
      <c r="C207" s="38">
        <v>18464</v>
      </c>
      <c r="D207" s="38">
        <v>347007.71</v>
      </c>
      <c r="E207" s="38">
        <v>9424</v>
      </c>
      <c r="F207" s="38">
        <v>195667.9</v>
      </c>
      <c r="G207" s="39">
        <v>-0.4896</v>
      </c>
      <c r="H207" s="39">
        <v>-0.4361</v>
      </c>
    </row>
    <row r="208" spans="1:8" ht="11.25">
      <c r="A208" s="37" t="s">
        <v>363</v>
      </c>
      <c r="B208" s="37" t="s">
        <v>364</v>
      </c>
      <c r="C208" s="38">
        <v>36690</v>
      </c>
      <c r="D208" s="38">
        <v>340855.57</v>
      </c>
      <c r="E208" s="38">
        <v>4792</v>
      </c>
      <c r="F208" s="38">
        <v>193083.68</v>
      </c>
      <c r="G208" s="39">
        <v>-0.8694</v>
      </c>
      <c r="H208" s="39">
        <v>-0.4335</v>
      </c>
    </row>
    <row r="209" spans="1:8" ht="11.25">
      <c r="A209" s="37" t="s">
        <v>1249</v>
      </c>
      <c r="B209" s="37" t="s">
        <v>1250</v>
      </c>
      <c r="C209" s="38" t="s">
        <v>1192</v>
      </c>
      <c r="D209" s="38" t="s">
        <v>1192</v>
      </c>
      <c r="E209" s="40">
        <v>1</v>
      </c>
      <c r="F209" s="38">
        <v>186109.76</v>
      </c>
      <c r="G209" s="39" t="s">
        <v>1193</v>
      </c>
      <c r="H209" s="39" t="s">
        <v>1193</v>
      </c>
    </row>
    <row r="210" spans="1:8" ht="11.25">
      <c r="A210" s="37" t="s">
        <v>1258</v>
      </c>
      <c r="B210" s="37" t="s">
        <v>202</v>
      </c>
      <c r="C210" s="38" t="s">
        <v>1192</v>
      </c>
      <c r="D210" s="38" t="s">
        <v>1192</v>
      </c>
      <c r="E210" s="38">
        <v>589894</v>
      </c>
      <c r="F210" s="38">
        <v>183764.63</v>
      </c>
      <c r="G210" s="39" t="s">
        <v>1193</v>
      </c>
      <c r="H210" s="39" t="s">
        <v>1193</v>
      </c>
    </row>
    <row r="211" spans="1:8" ht="11.25">
      <c r="A211" s="37" t="s">
        <v>334</v>
      </c>
      <c r="B211" s="37" t="s">
        <v>335</v>
      </c>
      <c r="C211" s="38">
        <v>183498</v>
      </c>
      <c r="D211" s="38">
        <v>225240.64</v>
      </c>
      <c r="E211" s="38">
        <v>67663</v>
      </c>
      <c r="F211" s="38">
        <v>183336.06</v>
      </c>
      <c r="G211" s="39">
        <v>-0.6313</v>
      </c>
      <c r="H211" s="39">
        <v>-0.186</v>
      </c>
    </row>
    <row r="212" spans="1:8" ht="11.25">
      <c r="A212" s="37" t="s">
        <v>279</v>
      </c>
      <c r="B212" s="37" t="s">
        <v>280</v>
      </c>
      <c r="C212" s="38">
        <v>32011</v>
      </c>
      <c r="D212" s="38">
        <v>197884.99</v>
      </c>
      <c r="E212" s="38">
        <v>35226</v>
      </c>
      <c r="F212" s="38">
        <v>182778.53</v>
      </c>
      <c r="G212" s="39">
        <v>0.1004</v>
      </c>
      <c r="H212" s="39">
        <v>-0.0763</v>
      </c>
    </row>
    <row r="213" spans="1:8" ht="11.25">
      <c r="A213" s="37" t="s">
        <v>951</v>
      </c>
      <c r="B213" s="37" t="s">
        <v>1253</v>
      </c>
      <c r="C213" s="38">
        <v>2756</v>
      </c>
      <c r="D213" s="38">
        <v>195040.52</v>
      </c>
      <c r="E213" s="38">
        <v>3264</v>
      </c>
      <c r="F213" s="38">
        <v>174192.22</v>
      </c>
      <c r="G213" s="39">
        <v>0.1843</v>
      </c>
      <c r="H213" s="39">
        <v>-0.1069</v>
      </c>
    </row>
    <row r="214" spans="1:8" ht="11.25">
      <c r="A214" s="37" t="s">
        <v>679</v>
      </c>
      <c r="B214" s="37" t="s">
        <v>680</v>
      </c>
      <c r="C214" s="38">
        <v>10072</v>
      </c>
      <c r="D214" s="38">
        <v>484785.13</v>
      </c>
      <c r="E214" s="38">
        <v>4414</v>
      </c>
      <c r="F214" s="38">
        <v>162339.05</v>
      </c>
      <c r="G214" s="39">
        <v>-0.5618</v>
      </c>
      <c r="H214" s="39">
        <v>-0.6651</v>
      </c>
    </row>
    <row r="215" spans="1:8" ht="11.25">
      <c r="A215" s="37" t="s">
        <v>507</v>
      </c>
      <c r="B215" s="37" t="s">
        <v>218</v>
      </c>
      <c r="C215" s="38">
        <v>5888</v>
      </c>
      <c r="D215" s="38">
        <v>74171.44</v>
      </c>
      <c r="E215" s="38">
        <v>52378.75</v>
      </c>
      <c r="F215" s="38">
        <v>157020.41</v>
      </c>
      <c r="G215" s="39">
        <v>7.8958</v>
      </c>
      <c r="H215" s="39">
        <v>1.117</v>
      </c>
    </row>
    <row r="216" spans="1:8" ht="11.25">
      <c r="A216" s="37" t="s">
        <v>991</v>
      </c>
      <c r="B216" s="37" t="s">
        <v>992</v>
      </c>
      <c r="C216" s="40">
        <v>17</v>
      </c>
      <c r="D216" s="38">
        <v>697528.63</v>
      </c>
      <c r="E216" s="40">
        <v>3</v>
      </c>
      <c r="F216" s="38">
        <v>148129.74</v>
      </c>
      <c r="G216" s="39">
        <v>-0.8235</v>
      </c>
      <c r="H216" s="39">
        <v>-0.7876</v>
      </c>
    </row>
    <row r="217" spans="1:8" ht="11.25">
      <c r="A217" s="37" t="s">
        <v>361</v>
      </c>
      <c r="B217" s="37" t="s">
        <v>362</v>
      </c>
      <c r="C217" s="38">
        <v>316233</v>
      </c>
      <c r="D217" s="38">
        <v>600374.98</v>
      </c>
      <c r="E217" s="38">
        <v>145853</v>
      </c>
      <c r="F217" s="38">
        <v>147854.81</v>
      </c>
      <c r="G217" s="39">
        <v>-0.5388</v>
      </c>
      <c r="H217" s="39">
        <v>-0.7537</v>
      </c>
    </row>
    <row r="218" spans="1:8" ht="11.25">
      <c r="A218" s="37" t="s">
        <v>1151</v>
      </c>
      <c r="B218" s="37" t="s">
        <v>1152</v>
      </c>
      <c r="C218" s="40">
        <v>1</v>
      </c>
      <c r="D218" s="38">
        <v>3421.38</v>
      </c>
      <c r="E218" s="40">
        <v>9</v>
      </c>
      <c r="F218" s="38">
        <v>147331.79</v>
      </c>
      <c r="G218" s="39">
        <v>8</v>
      </c>
      <c r="H218" s="39">
        <v>42.0621</v>
      </c>
    </row>
    <row r="219" spans="1:8" ht="11.25">
      <c r="A219" s="37" t="s">
        <v>543</v>
      </c>
      <c r="B219" s="37" t="s">
        <v>224</v>
      </c>
      <c r="C219" s="38">
        <v>37842</v>
      </c>
      <c r="D219" s="38">
        <v>89344.94</v>
      </c>
      <c r="E219" s="38">
        <v>87591.25</v>
      </c>
      <c r="F219" s="38">
        <v>143231.13</v>
      </c>
      <c r="G219" s="39">
        <v>1.3147</v>
      </c>
      <c r="H219" s="39">
        <v>0.6031</v>
      </c>
    </row>
    <row r="220" spans="1:8" ht="11.25">
      <c r="A220" s="37" t="s">
        <v>871</v>
      </c>
      <c r="B220" s="37" t="s">
        <v>872</v>
      </c>
      <c r="C220" s="40">
        <v>4</v>
      </c>
      <c r="D220" s="38">
        <v>23748.95</v>
      </c>
      <c r="E220" s="40">
        <v>6</v>
      </c>
      <c r="F220" s="38">
        <v>140983.06</v>
      </c>
      <c r="G220" s="39">
        <v>0.5</v>
      </c>
      <c r="H220" s="39">
        <v>4.9364</v>
      </c>
    </row>
    <row r="221" spans="1:8" ht="11.25">
      <c r="A221" s="37" t="s">
        <v>446</v>
      </c>
      <c r="B221" s="37" t="s">
        <v>447</v>
      </c>
      <c r="C221" s="38">
        <v>7884</v>
      </c>
      <c r="D221" s="38">
        <v>76878.38</v>
      </c>
      <c r="E221" s="38">
        <v>91658.3</v>
      </c>
      <c r="F221" s="38">
        <v>139781.4</v>
      </c>
      <c r="G221" s="39">
        <v>10.6259</v>
      </c>
      <c r="H221" s="39">
        <v>0.8182</v>
      </c>
    </row>
    <row r="222" spans="1:8" ht="11.25">
      <c r="A222" s="37" t="s">
        <v>828</v>
      </c>
      <c r="B222" s="37" t="s">
        <v>829</v>
      </c>
      <c r="C222" s="38" t="s">
        <v>1192</v>
      </c>
      <c r="D222" s="38" t="s">
        <v>1192</v>
      </c>
      <c r="E222" s="40">
        <v>2</v>
      </c>
      <c r="F222" s="38">
        <v>132261.57</v>
      </c>
      <c r="G222" s="39" t="s">
        <v>1193</v>
      </c>
      <c r="H222" s="39" t="s">
        <v>1193</v>
      </c>
    </row>
    <row r="223" spans="1:8" ht="11.25">
      <c r="A223" s="37" t="s">
        <v>397</v>
      </c>
      <c r="B223" s="37" t="s">
        <v>398</v>
      </c>
      <c r="C223" s="38">
        <v>976162</v>
      </c>
      <c r="D223" s="38">
        <v>121776.34</v>
      </c>
      <c r="E223" s="38">
        <v>853720</v>
      </c>
      <c r="F223" s="38">
        <v>131612.85</v>
      </c>
      <c r="G223" s="39">
        <v>-0.1254</v>
      </c>
      <c r="H223" s="39">
        <v>0.0808</v>
      </c>
    </row>
    <row r="224" spans="1:8" ht="11.25">
      <c r="A224" s="37" t="s">
        <v>696</v>
      </c>
      <c r="B224" s="37" t="s">
        <v>31</v>
      </c>
      <c r="C224" s="38">
        <v>9250</v>
      </c>
      <c r="D224" s="38">
        <v>131836.2</v>
      </c>
      <c r="E224" s="38">
        <v>15124</v>
      </c>
      <c r="F224" s="38">
        <v>122161.28</v>
      </c>
      <c r="G224" s="39">
        <v>0.635</v>
      </c>
      <c r="H224" s="39">
        <v>-0.0734</v>
      </c>
    </row>
    <row r="225" spans="1:8" ht="11.25">
      <c r="A225" s="37" t="s">
        <v>434</v>
      </c>
      <c r="B225" s="37" t="s">
        <v>435</v>
      </c>
      <c r="C225" s="38">
        <v>2587952</v>
      </c>
      <c r="D225" s="38">
        <v>64715.6</v>
      </c>
      <c r="E225" s="38">
        <v>1901284</v>
      </c>
      <c r="F225" s="38">
        <v>120819.93</v>
      </c>
      <c r="G225" s="39">
        <v>-0.2653</v>
      </c>
      <c r="H225" s="39">
        <v>0.8669</v>
      </c>
    </row>
    <row r="226" spans="1:8" ht="11.25">
      <c r="A226" s="37" t="s">
        <v>595</v>
      </c>
      <c r="B226" s="37" t="s">
        <v>596</v>
      </c>
      <c r="C226" s="38">
        <v>11087</v>
      </c>
      <c r="D226" s="38">
        <v>119908.61</v>
      </c>
      <c r="E226" s="38">
        <v>10544</v>
      </c>
      <c r="F226" s="38">
        <v>119207.8</v>
      </c>
      <c r="G226" s="39">
        <v>-0.049</v>
      </c>
      <c r="H226" s="39">
        <v>-0.0058</v>
      </c>
    </row>
    <row r="227" spans="1:8" ht="11.25">
      <c r="A227" s="37" t="s">
        <v>1261</v>
      </c>
      <c r="B227" s="37" t="s">
        <v>1262</v>
      </c>
      <c r="C227" s="38" t="s">
        <v>1192</v>
      </c>
      <c r="D227" s="38" t="s">
        <v>1192</v>
      </c>
      <c r="E227" s="40">
        <v>166</v>
      </c>
      <c r="F227" s="38">
        <v>118577.64</v>
      </c>
      <c r="G227" s="39" t="s">
        <v>1193</v>
      </c>
      <c r="H227" s="39" t="s">
        <v>1193</v>
      </c>
    </row>
    <row r="228" spans="1:8" ht="11.25">
      <c r="A228" s="37" t="s">
        <v>582</v>
      </c>
      <c r="B228" s="37" t="s">
        <v>583</v>
      </c>
      <c r="C228" s="38">
        <v>22986</v>
      </c>
      <c r="D228" s="38">
        <v>169936.26</v>
      </c>
      <c r="E228" s="38">
        <v>17067</v>
      </c>
      <c r="F228" s="38">
        <v>116425.02</v>
      </c>
      <c r="G228" s="39">
        <v>-0.2575</v>
      </c>
      <c r="H228" s="39">
        <v>-0.3149</v>
      </c>
    </row>
    <row r="229" spans="1:8" ht="11.25">
      <c r="A229" s="37" t="s">
        <v>1135</v>
      </c>
      <c r="B229" s="37" t="s">
        <v>1136</v>
      </c>
      <c r="C229" s="38" t="s">
        <v>1192</v>
      </c>
      <c r="D229" s="38" t="s">
        <v>1192</v>
      </c>
      <c r="E229" s="40">
        <v>5</v>
      </c>
      <c r="F229" s="38">
        <v>116069.51</v>
      </c>
      <c r="G229" s="39" t="s">
        <v>1193</v>
      </c>
      <c r="H229" s="39" t="s">
        <v>1193</v>
      </c>
    </row>
    <row r="230" spans="1:8" ht="11.25">
      <c r="A230" s="37" t="s">
        <v>430</v>
      </c>
      <c r="B230" s="37" t="s">
        <v>431</v>
      </c>
      <c r="C230" s="38">
        <v>438961</v>
      </c>
      <c r="D230" s="38">
        <v>69107.38</v>
      </c>
      <c r="E230" s="38">
        <v>328178</v>
      </c>
      <c r="F230" s="38">
        <v>115113.44</v>
      </c>
      <c r="G230" s="39">
        <v>-0.2524</v>
      </c>
      <c r="H230" s="39">
        <v>0.6657</v>
      </c>
    </row>
    <row r="231" spans="1:8" ht="11.25">
      <c r="A231" s="37" t="s">
        <v>749</v>
      </c>
      <c r="B231" s="37" t="s">
        <v>46</v>
      </c>
      <c r="C231" s="38">
        <v>103879</v>
      </c>
      <c r="D231" s="38">
        <v>45102.76</v>
      </c>
      <c r="E231" s="38">
        <v>71728</v>
      </c>
      <c r="F231" s="38">
        <v>113956.84</v>
      </c>
      <c r="G231" s="39">
        <v>-0.3095</v>
      </c>
      <c r="H231" s="39">
        <v>1.5266</v>
      </c>
    </row>
    <row r="232" spans="1:8" ht="11.25">
      <c r="A232" s="37" t="s">
        <v>495</v>
      </c>
      <c r="B232" s="37" t="s">
        <v>496</v>
      </c>
      <c r="C232" s="40">
        <v>709</v>
      </c>
      <c r="D232" s="38">
        <v>19013.76</v>
      </c>
      <c r="E232" s="38">
        <v>1753</v>
      </c>
      <c r="F232" s="38">
        <v>113744.05</v>
      </c>
      <c r="G232" s="39">
        <v>1.4725</v>
      </c>
      <c r="H232" s="39">
        <v>4.9822</v>
      </c>
    </row>
    <row r="233" spans="1:8" ht="11.25">
      <c r="A233" s="37" t="s">
        <v>399</v>
      </c>
      <c r="B233" s="37" t="s">
        <v>191</v>
      </c>
      <c r="C233" s="38">
        <v>2800.96</v>
      </c>
      <c r="D233" s="38">
        <v>118330.88</v>
      </c>
      <c r="E233" s="38">
        <v>10083.38</v>
      </c>
      <c r="F233" s="38">
        <v>112177.29</v>
      </c>
      <c r="G233" s="39">
        <v>2.6</v>
      </c>
      <c r="H233" s="39">
        <v>-0.052</v>
      </c>
    </row>
    <row r="234" spans="1:8" ht="11.25">
      <c r="A234" s="37" t="s">
        <v>924</v>
      </c>
      <c r="B234" s="37" t="s">
        <v>925</v>
      </c>
      <c r="C234" s="38">
        <v>4320</v>
      </c>
      <c r="D234" s="38">
        <v>46632.85</v>
      </c>
      <c r="E234" s="38">
        <v>18479</v>
      </c>
      <c r="F234" s="38">
        <v>112084.46</v>
      </c>
      <c r="G234" s="39">
        <v>3.2775</v>
      </c>
      <c r="H234" s="39">
        <v>1.4036</v>
      </c>
    </row>
    <row r="235" spans="1:8" ht="11.25">
      <c r="A235" s="37" t="s">
        <v>396</v>
      </c>
      <c r="B235" s="37" t="s">
        <v>236</v>
      </c>
      <c r="C235" s="38">
        <v>10124</v>
      </c>
      <c r="D235" s="38">
        <v>72272.52</v>
      </c>
      <c r="E235" s="38">
        <v>46424</v>
      </c>
      <c r="F235" s="38">
        <v>111351.23</v>
      </c>
      <c r="G235" s="39">
        <v>3.5855</v>
      </c>
      <c r="H235" s="39">
        <v>0.5407</v>
      </c>
    </row>
    <row r="236" spans="1:8" ht="11.25">
      <c r="A236" s="37" t="s">
        <v>601</v>
      </c>
      <c r="B236" s="37" t="s">
        <v>602</v>
      </c>
      <c r="C236" s="38">
        <v>7379</v>
      </c>
      <c r="D236" s="38">
        <v>120850.29</v>
      </c>
      <c r="E236" s="38">
        <v>6911</v>
      </c>
      <c r="F236" s="38">
        <v>110697.99</v>
      </c>
      <c r="G236" s="39">
        <v>-0.0634</v>
      </c>
      <c r="H236" s="39">
        <v>-0.084</v>
      </c>
    </row>
    <row r="237" spans="1:8" ht="11.25">
      <c r="A237" s="37" t="s">
        <v>989</v>
      </c>
      <c r="B237" s="37" t="s">
        <v>990</v>
      </c>
      <c r="C237" s="38" t="s">
        <v>1192</v>
      </c>
      <c r="D237" s="38" t="s">
        <v>1192</v>
      </c>
      <c r="E237" s="40">
        <v>16</v>
      </c>
      <c r="F237" s="38">
        <v>109988.37</v>
      </c>
      <c r="G237" s="39" t="s">
        <v>1193</v>
      </c>
      <c r="H237" s="39" t="s">
        <v>1193</v>
      </c>
    </row>
    <row r="238" spans="1:8" ht="11.25">
      <c r="A238" s="37" t="s">
        <v>995</v>
      </c>
      <c r="B238" s="37" t="s">
        <v>996</v>
      </c>
      <c r="C238" s="40">
        <v>4</v>
      </c>
      <c r="D238" s="38">
        <v>120753.3</v>
      </c>
      <c r="E238" s="40">
        <v>14</v>
      </c>
      <c r="F238" s="38">
        <v>109480.94</v>
      </c>
      <c r="G238" s="39">
        <v>2.5</v>
      </c>
      <c r="H238" s="39">
        <v>-0.0934</v>
      </c>
    </row>
    <row r="239" spans="1:8" ht="11.25">
      <c r="A239" s="37" t="s">
        <v>886</v>
      </c>
      <c r="B239" s="37" t="s">
        <v>887</v>
      </c>
      <c r="C239" s="40">
        <v>142</v>
      </c>
      <c r="D239" s="38">
        <v>80889</v>
      </c>
      <c r="E239" s="40">
        <v>114</v>
      </c>
      <c r="F239" s="38">
        <v>108477</v>
      </c>
      <c r="G239" s="39">
        <v>-0.1972</v>
      </c>
      <c r="H239" s="39">
        <v>0.3411</v>
      </c>
    </row>
    <row r="240" spans="1:8" ht="11.25">
      <c r="A240" s="37" t="s">
        <v>377</v>
      </c>
      <c r="B240" s="37" t="s">
        <v>186</v>
      </c>
      <c r="C240" s="38">
        <v>3584.78</v>
      </c>
      <c r="D240" s="38">
        <v>32384.01</v>
      </c>
      <c r="E240" s="38">
        <v>6923.19</v>
      </c>
      <c r="F240" s="38">
        <v>104386.86</v>
      </c>
      <c r="G240" s="39">
        <v>0.9313</v>
      </c>
      <c r="H240" s="39">
        <v>2.2234</v>
      </c>
    </row>
    <row r="241" spans="1:8" ht="11.25">
      <c r="A241" s="37" t="s">
        <v>703</v>
      </c>
      <c r="B241" s="37" t="s">
        <v>704</v>
      </c>
      <c r="C241" s="40">
        <v>68</v>
      </c>
      <c r="D241" s="38">
        <v>4641.95</v>
      </c>
      <c r="E241" s="38">
        <v>10515</v>
      </c>
      <c r="F241" s="38">
        <v>104153.12</v>
      </c>
      <c r="G241" s="39">
        <v>153.6324</v>
      </c>
      <c r="H241" s="39">
        <v>21.4374</v>
      </c>
    </row>
    <row r="242" spans="1:8" ht="11.25">
      <c r="A242" s="37" t="s">
        <v>1265</v>
      </c>
      <c r="B242" s="37" t="s">
        <v>1266</v>
      </c>
      <c r="C242" s="38" t="s">
        <v>1192</v>
      </c>
      <c r="D242" s="38" t="s">
        <v>1192</v>
      </c>
      <c r="E242" s="38">
        <v>2616</v>
      </c>
      <c r="F242" s="38">
        <v>98182.68</v>
      </c>
      <c r="G242" s="39" t="s">
        <v>1193</v>
      </c>
      <c r="H242" s="39" t="s">
        <v>1193</v>
      </c>
    </row>
    <row r="243" spans="1:8" ht="11.25">
      <c r="A243" s="37" t="s">
        <v>1259</v>
      </c>
      <c r="B243" s="37" t="s">
        <v>1260</v>
      </c>
      <c r="C243" s="38" t="s">
        <v>1192</v>
      </c>
      <c r="D243" s="38" t="s">
        <v>1192</v>
      </c>
      <c r="E243" s="38">
        <v>78580</v>
      </c>
      <c r="F243" s="38">
        <v>97085.31</v>
      </c>
      <c r="G243" s="39" t="s">
        <v>1193</v>
      </c>
      <c r="H243" s="39" t="s">
        <v>1193</v>
      </c>
    </row>
    <row r="244" spans="1:8" ht="11.25">
      <c r="A244" s="37" t="s">
        <v>618</v>
      </c>
      <c r="B244" s="37" t="s">
        <v>619</v>
      </c>
      <c r="C244" s="38">
        <v>2764</v>
      </c>
      <c r="D244" s="38">
        <v>73366.49</v>
      </c>
      <c r="E244" s="38">
        <v>4138</v>
      </c>
      <c r="F244" s="38">
        <v>94778.52</v>
      </c>
      <c r="G244" s="39">
        <v>0.4971</v>
      </c>
      <c r="H244" s="39">
        <v>0.2919</v>
      </c>
    </row>
    <row r="245" spans="1:8" ht="11.25">
      <c r="A245" s="37" t="s">
        <v>669</v>
      </c>
      <c r="B245" s="37" t="s">
        <v>670</v>
      </c>
      <c r="C245" s="38">
        <v>11668</v>
      </c>
      <c r="D245" s="38">
        <v>303944.05</v>
      </c>
      <c r="E245" s="38">
        <v>6580</v>
      </c>
      <c r="F245" s="38">
        <v>92747.77</v>
      </c>
      <c r="G245" s="39">
        <v>-0.4361</v>
      </c>
      <c r="H245" s="39">
        <v>-0.6949</v>
      </c>
    </row>
    <row r="246" spans="1:8" ht="11.25">
      <c r="A246" s="37" t="s">
        <v>510</v>
      </c>
      <c r="B246" s="37" t="s">
        <v>219</v>
      </c>
      <c r="C246" s="38">
        <v>6581</v>
      </c>
      <c r="D246" s="38">
        <v>19080.86</v>
      </c>
      <c r="E246" s="38">
        <v>7428</v>
      </c>
      <c r="F246" s="38">
        <v>88119.72</v>
      </c>
      <c r="G246" s="39">
        <v>0.1287</v>
      </c>
      <c r="H246" s="39">
        <v>3.6182</v>
      </c>
    </row>
    <row r="247" spans="1:8" ht="11.25">
      <c r="A247" s="37" t="s">
        <v>472</v>
      </c>
      <c r="B247" s="37" t="s">
        <v>473</v>
      </c>
      <c r="C247" s="40">
        <v>124</v>
      </c>
      <c r="D247" s="38">
        <v>213514.53</v>
      </c>
      <c r="E247" s="40">
        <v>8</v>
      </c>
      <c r="F247" s="38">
        <v>80829.3</v>
      </c>
      <c r="G247" s="39">
        <v>-0.9355</v>
      </c>
      <c r="H247" s="39">
        <v>-0.6214</v>
      </c>
    </row>
    <row r="248" spans="1:8" ht="11.25">
      <c r="A248" s="37" t="s">
        <v>387</v>
      </c>
      <c r="B248" s="37" t="s">
        <v>190</v>
      </c>
      <c r="C248" s="38">
        <v>52954</v>
      </c>
      <c r="D248" s="38">
        <v>105514.43</v>
      </c>
      <c r="E248" s="38">
        <v>43786</v>
      </c>
      <c r="F248" s="38">
        <v>80574.48</v>
      </c>
      <c r="G248" s="39">
        <v>-0.1731</v>
      </c>
      <c r="H248" s="39">
        <v>-0.2364</v>
      </c>
    </row>
    <row r="249" spans="1:8" ht="11.25">
      <c r="A249" s="37" t="s">
        <v>892</v>
      </c>
      <c r="B249" s="37" t="s">
        <v>893</v>
      </c>
      <c r="C249" s="40">
        <v>29</v>
      </c>
      <c r="D249" s="38">
        <v>4730.82</v>
      </c>
      <c r="E249" s="38">
        <v>1017</v>
      </c>
      <c r="F249" s="38">
        <v>79616.82</v>
      </c>
      <c r="G249" s="39">
        <v>34.069</v>
      </c>
      <c r="H249" s="39">
        <v>15.8294</v>
      </c>
    </row>
    <row r="250" spans="1:8" ht="11.25">
      <c r="A250" s="37" t="s">
        <v>1353</v>
      </c>
      <c r="B250" s="37" t="s">
        <v>1354</v>
      </c>
      <c r="C250" s="38" t="s">
        <v>1192</v>
      </c>
      <c r="D250" s="38" t="s">
        <v>1192</v>
      </c>
      <c r="E250" s="40">
        <v>510</v>
      </c>
      <c r="F250" s="38">
        <v>77127.34</v>
      </c>
      <c r="G250" s="39" t="s">
        <v>1193</v>
      </c>
      <c r="H250" s="39" t="s">
        <v>1193</v>
      </c>
    </row>
    <row r="251" spans="1:8" ht="11.25">
      <c r="A251" s="37" t="s">
        <v>501</v>
      </c>
      <c r="B251" s="37" t="s">
        <v>214</v>
      </c>
      <c r="C251" s="40">
        <v>442</v>
      </c>
      <c r="D251" s="38">
        <v>6204.56</v>
      </c>
      <c r="E251" s="38">
        <v>1600</v>
      </c>
      <c r="F251" s="38">
        <v>75264.28</v>
      </c>
      <c r="G251" s="39">
        <v>2.6199</v>
      </c>
      <c r="H251" s="39">
        <v>11.1305</v>
      </c>
    </row>
    <row r="252" spans="1:8" ht="11.25">
      <c r="A252" s="37" t="s">
        <v>729</v>
      </c>
      <c r="B252" s="37" t="s">
        <v>730</v>
      </c>
      <c r="C252" s="40">
        <v>408</v>
      </c>
      <c r="D252" s="38">
        <v>16429.38</v>
      </c>
      <c r="E252" s="38">
        <v>51601</v>
      </c>
      <c r="F252" s="38">
        <v>74711.62</v>
      </c>
      <c r="G252" s="39">
        <v>125.473</v>
      </c>
      <c r="H252" s="39">
        <v>3.5474</v>
      </c>
    </row>
    <row r="253" spans="1:8" ht="11.25">
      <c r="A253" s="37" t="s">
        <v>263</v>
      </c>
      <c r="B253" s="37" t="s">
        <v>264</v>
      </c>
      <c r="C253" s="38">
        <v>2572872</v>
      </c>
      <c r="D253" s="38">
        <v>68892.88</v>
      </c>
      <c r="E253" s="38">
        <v>2164116</v>
      </c>
      <c r="F253" s="38">
        <v>72660.96</v>
      </c>
      <c r="G253" s="39">
        <v>-0.1589</v>
      </c>
      <c r="H253" s="39">
        <v>0.0547</v>
      </c>
    </row>
    <row r="254" spans="1:8" ht="11.25">
      <c r="A254" s="37" t="s">
        <v>949</v>
      </c>
      <c r="B254" s="37" t="s">
        <v>950</v>
      </c>
      <c r="C254" s="38">
        <v>10044</v>
      </c>
      <c r="D254" s="38">
        <v>4676.07</v>
      </c>
      <c r="E254" s="38">
        <v>46606</v>
      </c>
      <c r="F254" s="38">
        <v>72265.4</v>
      </c>
      <c r="G254" s="39">
        <v>3.6402</v>
      </c>
      <c r="H254" s="39">
        <v>14.4543</v>
      </c>
    </row>
    <row r="255" spans="1:8" ht="11.25">
      <c r="A255" s="37" t="s">
        <v>553</v>
      </c>
      <c r="B255" s="37" t="s">
        <v>554</v>
      </c>
      <c r="C255" s="38">
        <v>60463</v>
      </c>
      <c r="D255" s="38">
        <v>35350.25</v>
      </c>
      <c r="E255" s="38">
        <v>147452</v>
      </c>
      <c r="F255" s="38">
        <v>71216.7</v>
      </c>
      <c r="G255" s="39">
        <v>1.4387</v>
      </c>
      <c r="H255" s="39">
        <v>1.0146</v>
      </c>
    </row>
    <row r="256" spans="1:8" ht="11.25">
      <c r="A256" s="37" t="s">
        <v>314</v>
      </c>
      <c r="B256" s="37" t="s">
        <v>315</v>
      </c>
      <c r="C256" s="38" t="s">
        <v>1192</v>
      </c>
      <c r="D256" s="38" t="s">
        <v>1192</v>
      </c>
      <c r="E256" s="40">
        <v>374</v>
      </c>
      <c r="F256" s="38">
        <v>70822.43</v>
      </c>
      <c r="G256" s="39" t="s">
        <v>1193</v>
      </c>
      <c r="H256" s="39" t="s">
        <v>1193</v>
      </c>
    </row>
    <row r="257" spans="1:8" ht="11.25">
      <c r="A257" s="37" t="s">
        <v>933</v>
      </c>
      <c r="B257" s="37" t="s">
        <v>934</v>
      </c>
      <c r="C257" s="38">
        <v>36756</v>
      </c>
      <c r="D257" s="38">
        <v>7064.6</v>
      </c>
      <c r="E257" s="38">
        <v>253701</v>
      </c>
      <c r="F257" s="38">
        <v>69662.47</v>
      </c>
      <c r="G257" s="39">
        <v>5.9023</v>
      </c>
      <c r="H257" s="39">
        <v>8.8608</v>
      </c>
    </row>
    <row r="258" spans="1:8" ht="11.25">
      <c r="A258" s="37" t="s">
        <v>719</v>
      </c>
      <c r="B258" s="37" t="s">
        <v>40</v>
      </c>
      <c r="C258" s="38">
        <v>30607</v>
      </c>
      <c r="D258" s="38">
        <v>272478.71</v>
      </c>
      <c r="E258" s="38">
        <v>25496</v>
      </c>
      <c r="F258" s="38">
        <v>66227.67</v>
      </c>
      <c r="G258" s="39">
        <v>-0.167</v>
      </c>
      <c r="H258" s="39">
        <v>-0.7569</v>
      </c>
    </row>
    <row r="259" spans="1:8" ht="11.25">
      <c r="A259" s="37" t="s">
        <v>579</v>
      </c>
      <c r="B259" s="37" t="s">
        <v>23</v>
      </c>
      <c r="C259" s="38">
        <v>1575</v>
      </c>
      <c r="D259" s="38">
        <v>20899.59</v>
      </c>
      <c r="E259" s="38">
        <v>1841</v>
      </c>
      <c r="F259" s="38">
        <v>64014.28</v>
      </c>
      <c r="G259" s="39">
        <v>0.1689</v>
      </c>
      <c r="H259" s="39">
        <v>2.0629</v>
      </c>
    </row>
    <row r="260" spans="1:8" ht="11.25">
      <c r="A260" s="37" t="s">
        <v>1267</v>
      </c>
      <c r="B260" s="37" t="s">
        <v>177</v>
      </c>
      <c r="C260" s="38" t="s">
        <v>1192</v>
      </c>
      <c r="D260" s="38" t="s">
        <v>1192</v>
      </c>
      <c r="E260" s="38">
        <v>138225</v>
      </c>
      <c r="F260" s="38">
        <v>63839.24</v>
      </c>
      <c r="G260" s="39" t="s">
        <v>1193</v>
      </c>
      <c r="H260" s="39" t="s">
        <v>1193</v>
      </c>
    </row>
    <row r="261" spans="1:8" ht="11.25">
      <c r="A261" s="37" t="s">
        <v>281</v>
      </c>
      <c r="B261" s="37" t="s">
        <v>282</v>
      </c>
      <c r="C261" s="38">
        <v>7486</v>
      </c>
      <c r="D261" s="38">
        <v>45274.97</v>
      </c>
      <c r="E261" s="38">
        <v>4795</v>
      </c>
      <c r="F261" s="38">
        <v>63202.76</v>
      </c>
      <c r="G261" s="39">
        <v>-0.3595</v>
      </c>
      <c r="H261" s="39">
        <v>0.396</v>
      </c>
    </row>
    <row r="262" spans="1:8" ht="11.25">
      <c r="A262" s="37" t="s">
        <v>378</v>
      </c>
      <c r="B262" s="37" t="s">
        <v>187</v>
      </c>
      <c r="C262" s="38">
        <v>1615.11</v>
      </c>
      <c r="D262" s="38">
        <v>75203.91</v>
      </c>
      <c r="E262" s="40">
        <v>528.3</v>
      </c>
      <c r="F262" s="38">
        <v>62352.36</v>
      </c>
      <c r="G262" s="39">
        <v>-0.6729</v>
      </c>
      <c r="H262" s="39">
        <v>-0.1709</v>
      </c>
    </row>
    <row r="263" spans="1:8" ht="11.25">
      <c r="A263" s="37" t="s">
        <v>651</v>
      </c>
      <c r="B263" s="37" t="s">
        <v>652</v>
      </c>
      <c r="C263" s="38">
        <v>1657</v>
      </c>
      <c r="D263" s="38">
        <v>156303.31</v>
      </c>
      <c r="E263" s="38">
        <v>1712</v>
      </c>
      <c r="F263" s="38">
        <v>61533.04</v>
      </c>
      <c r="G263" s="39">
        <v>0.0332</v>
      </c>
      <c r="H263" s="39">
        <v>-0.6063</v>
      </c>
    </row>
    <row r="264" spans="1:8" ht="11.25">
      <c r="A264" s="37" t="s">
        <v>877</v>
      </c>
      <c r="B264" s="37" t="s">
        <v>878</v>
      </c>
      <c r="C264" s="40">
        <v>5</v>
      </c>
      <c r="D264" s="38">
        <v>237650</v>
      </c>
      <c r="E264" s="40">
        <v>2</v>
      </c>
      <c r="F264" s="38">
        <v>61367</v>
      </c>
      <c r="G264" s="39">
        <v>-0.6</v>
      </c>
      <c r="H264" s="39">
        <v>-0.7418</v>
      </c>
    </row>
    <row r="265" spans="1:8" ht="11.25">
      <c r="A265" s="37" t="s">
        <v>720</v>
      </c>
      <c r="B265" s="37" t="s">
        <v>41</v>
      </c>
      <c r="C265" s="40">
        <v>166</v>
      </c>
      <c r="D265" s="38">
        <v>16769.25</v>
      </c>
      <c r="E265" s="38">
        <v>11057</v>
      </c>
      <c r="F265" s="38">
        <v>61135.14</v>
      </c>
      <c r="G265" s="39">
        <v>65.6084</v>
      </c>
      <c r="H265" s="39">
        <v>2.6457</v>
      </c>
    </row>
    <row r="266" spans="1:8" ht="11.25">
      <c r="A266" s="37" t="s">
        <v>310</v>
      </c>
      <c r="B266" s="37" t="s">
        <v>177</v>
      </c>
      <c r="C266" s="40">
        <v>745</v>
      </c>
      <c r="D266" s="38">
        <v>79007.02</v>
      </c>
      <c r="E266" s="40">
        <v>411</v>
      </c>
      <c r="F266" s="38">
        <v>58192</v>
      </c>
      <c r="G266" s="39">
        <v>-0.4483</v>
      </c>
      <c r="H266" s="39">
        <v>-0.2635</v>
      </c>
    </row>
    <row r="267" spans="1:8" ht="11.25">
      <c r="A267" s="37" t="s">
        <v>1137</v>
      </c>
      <c r="B267" s="37" t="s">
        <v>1138</v>
      </c>
      <c r="C267" s="40">
        <v>1</v>
      </c>
      <c r="D267" s="38">
        <v>195713.56</v>
      </c>
      <c r="E267" s="40">
        <v>1</v>
      </c>
      <c r="F267" s="38">
        <v>57411.13</v>
      </c>
      <c r="G267" s="39">
        <v>0</v>
      </c>
      <c r="H267" s="39">
        <v>-0.7067</v>
      </c>
    </row>
    <row r="268" spans="1:8" ht="11.25">
      <c r="A268" s="37" t="s">
        <v>1123</v>
      </c>
      <c r="B268" s="37" t="s">
        <v>1124</v>
      </c>
      <c r="C268" s="40">
        <v>26</v>
      </c>
      <c r="D268" s="38">
        <v>285690.18</v>
      </c>
      <c r="E268" s="40">
        <v>6</v>
      </c>
      <c r="F268" s="38">
        <v>57396.06</v>
      </c>
      <c r="G268" s="39">
        <v>-0.7692</v>
      </c>
      <c r="H268" s="39">
        <v>-0.7991</v>
      </c>
    </row>
    <row r="269" spans="1:8" ht="11.25">
      <c r="A269" s="37" t="s">
        <v>506</v>
      </c>
      <c r="B269" s="37" t="s">
        <v>217</v>
      </c>
      <c r="C269" s="38">
        <v>35359</v>
      </c>
      <c r="D269" s="38">
        <v>83160.59</v>
      </c>
      <c r="E269" s="38">
        <v>16535.5</v>
      </c>
      <c r="F269" s="38">
        <v>57265.66</v>
      </c>
      <c r="G269" s="39">
        <v>-0.5324</v>
      </c>
      <c r="H269" s="39">
        <v>-0.3114</v>
      </c>
    </row>
    <row r="270" spans="1:8" ht="11.25">
      <c r="A270" s="37" t="s">
        <v>721</v>
      </c>
      <c r="B270" s="37" t="s">
        <v>36</v>
      </c>
      <c r="C270" s="38">
        <v>79295</v>
      </c>
      <c r="D270" s="38">
        <v>153622.66</v>
      </c>
      <c r="E270" s="38">
        <v>9950</v>
      </c>
      <c r="F270" s="38">
        <v>55077.5</v>
      </c>
      <c r="G270" s="39">
        <v>-0.8745</v>
      </c>
      <c r="H270" s="39">
        <v>-0.6415</v>
      </c>
    </row>
    <row r="271" spans="1:8" ht="11.25">
      <c r="A271" s="37" t="s">
        <v>608</v>
      </c>
      <c r="B271" s="37" t="s">
        <v>609</v>
      </c>
      <c r="C271" s="38">
        <v>50011</v>
      </c>
      <c r="D271" s="38">
        <v>67114.52</v>
      </c>
      <c r="E271" s="38">
        <v>48029</v>
      </c>
      <c r="F271" s="38">
        <v>55024.99</v>
      </c>
      <c r="G271" s="39">
        <v>-0.0396</v>
      </c>
      <c r="H271" s="39">
        <v>-0.1801</v>
      </c>
    </row>
    <row r="272" spans="1:8" ht="11.25">
      <c r="A272" s="37" t="s">
        <v>628</v>
      </c>
      <c r="B272" s="37" t="s">
        <v>629</v>
      </c>
      <c r="C272" s="38">
        <v>27982</v>
      </c>
      <c r="D272" s="38">
        <v>49699.62</v>
      </c>
      <c r="E272" s="38">
        <v>13042</v>
      </c>
      <c r="F272" s="38">
        <v>55015.5</v>
      </c>
      <c r="G272" s="39">
        <v>-0.5339</v>
      </c>
      <c r="H272" s="39">
        <v>0.107</v>
      </c>
    </row>
    <row r="273" spans="1:8" ht="11.25">
      <c r="A273" s="37" t="s">
        <v>1279</v>
      </c>
      <c r="B273" s="37" t="s">
        <v>1280</v>
      </c>
      <c r="C273" s="40">
        <v>1</v>
      </c>
      <c r="D273" s="38">
        <v>14225</v>
      </c>
      <c r="E273" s="40">
        <v>3</v>
      </c>
      <c r="F273" s="38">
        <v>55012.91</v>
      </c>
      <c r="G273" s="39">
        <v>2</v>
      </c>
      <c r="H273" s="39">
        <v>2.8673</v>
      </c>
    </row>
    <row r="274" spans="1:8" ht="11.25">
      <c r="A274" s="37" t="s">
        <v>547</v>
      </c>
      <c r="B274" s="37" t="s">
        <v>226</v>
      </c>
      <c r="C274" s="38">
        <v>5643</v>
      </c>
      <c r="D274" s="38">
        <v>46709.81</v>
      </c>
      <c r="E274" s="38">
        <v>7548</v>
      </c>
      <c r="F274" s="38">
        <v>54726.45</v>
      </c>
      <c r="G274" s="39">
        <v>0.3376</v>
      </c>
      <c r="H274" s="39">
        <v>0.1716</v>
      </c>
    </row>
    <row r="275" spans="1:8" ht="11.25">
      <c r="A275" s="37" t="s">
        <v>489</v>
      </c>
      <c r="B275" s="37" t="s">
        <v>490</v>
      </c>
      <c r="C275" s="38">
        <v>2453</v>
      </c>
      <c r="D275" s="38">
        <v>100282.77</v>
      </c>
      <c r="E275" s="38">
        <v>1704</v>
      </c>
      <c r="F275" s="38">
        <v>54034.21</v>
      </c>
      <c r="G275" s="39">
        <v>-0.3053</v>
      </c>
      <c r="H275" s="39">
        <v>-0.4612</v>
      </c>
    </row>
    <row r="276" spans="1:8" ht="11.25">
      <c r="A276" s="37" t="s">
        <v>1270</v>
      </c>
      <c r="B276" s="37" t="s">
        <v>1271</v>
      </c>
      <c r="C276" s="38" t="s">
        <v>1192</v>
      </c>
      <c r="D276" s="38" t="s">
        <v>1192</v>
      </c>
      <c r="E276" s="40">
        <v>3</v>
      </c>
      <c r="F276" s="38">
        <v>52063.68</v>
      </c>
      <c r="G276" s="39" t="s">
        <v>1193</v>
      </c>
      <c r="H276" s="39" t="s">
        <v>1193</v>
      </c>
    </row>
    <row r="277" spans="1:8" ht="11.25">
      <c r="A277" s="37" t="s">
        <v>1106</v>
      </c>
      <c r="B277" s="37" t="s">
        <v>1107</v>
      </c>
      <c r="C277" s="38">
        <v>1827</v>
      </c>
      <c r="D277" s="38">
        <v>6937.07</v>
      </c>
      <c r="E277" s="38">
        <v>21540</v>
      </c>
      <c r="F277" s="38">
        <v>50006.83</v>
      </c>
      <c r="G277" s="39">
        <v>10.7898</v>
      </c>
      <c r="H277" s="39">
        <v>6.2086</v>
      </c>
    </row>
    <row r="278" spans="1:8" ht="11.25">
      <c r="A278" s="37" t="s">
        <v>764</v>
      </c>
      <c r="B278" s="37" t="s">
        <v>765</v>
      </c>
      <c r="C278" s="38">
        <v>53704</v>
      </c>
      <c r="D278" s="38">
        <v>55843.19</v>
      </c>
      <c r="E278" s="38">
        <v>321218.66</v>
      </c>
      <c r="F278" s="38">
        <v>49873.42</v>
      </c>
      <c r="G278" s="39">
        <v>4.9813</v>
      </c>
      <c r="H278" s="39">
        <v>-0.1069</v>
      </c>
    </row>
    <row r="279" spans="1:8" ht="11.25">
      <c r="A279" s="37" t="s">
        <v>795</v>
      </c>
      <c r="B279" s="37" t="s">
        <v>796</v>
      </c>
      <c r="C279" s="40">
        <v>120</v>
      </c>
      <c r="D279" s="38">
        <v>18466.2</v>
      </c>
      <c r="E279" s="40">
        <v>219</v>
      </c>
      <c r="F279" s="38">
        <v>49669.92</v>
      </c>
      <c r="G279" s="39">
        <v>0.825</v>
      </c>
      <c r="H279" s="39">
        <v>1.6898</v>
      </c>
    </row>
    <row r="280" spans="1:8" ht="11.25">
      <c r="A280" s="37" t="s">
        <v>270</v>
      </c>
      <c r="B280" s="37" t="s">
        <v>271</v>
      </c>
      <c r="C280" s="38">
        <v>338959</v>
      </c>
      <c r="D280" s="38">
        <v>414553.76</v>
      </c>
      <c r="E280" s="38">
        <v>134083</v>
      </c>
      <c r="F280" s="38">
        <v>48481.03</v>
      </c>
      <c r="G280" s="39">
        <v>-0.6044</v>
      </c>
      <c r="H280" s="39">
        <v>-0.8831</v>
      </c>
    </row>
    <row r="281" spans="1:8" ht="11.25">
      <c r="A281" s="37" t="s">
        <v>1263</v>
      </c>
      <c r="B281" s="37" t="s">
        <v>1264</v>
      </c>
      <c r="C281" s="40">
        <v>1</v>
      </c>
      <c r="D281" s="38">
        <v>25013.08</v>
      </c>
      <c r="E281" s="40">
        <v>1</v>
      </c>
      <c r="F281" s="38">
        <v>47241.52</v>
      </c>
      <c r="G281" s="39">
        <v>0</v>
      </c>
      <c r="H281" s="39">
        <v>0.8887</v>
      </c>
    </row>
    <row r="282" spans="1:8" ht="11.25">
      <c r="A282" s="37" t="s">
        <v>1041</v>
      </c>
      <c r="B282" s="37" t="s">
        <v>1042</v>
      </c>
      <c r="C282" s="40">
        <v>1</v>
      </c>
      <c r="D282" s="38">
        <v>10737.35</v>
      </c>
      <c r="E282" s="40">
        <v>5</v>
      </c>
      <c r="F282" s="38">
        <v>46437</v>
      </c>
      <c r="G282" s="39">
        <v>4</v>
      </c>
      <c r="H282" s="39">
        <v>3.3248</v>
      </c>
    </row>
    <row r="283" spans="1:8" ht="11.25">
      <c r="A283" s="37" t="s">
        <v>551</v>
      </c>
      <c r="B283" s="37" t="s">
        <v>552</v>
      </c>
      <c r="C283" s="38">
        <v>95927</v>
      </c>
      <c r="D283" s="38">
        <v>73335.15</v>
      </c>
      <c r="E283" s="38">
        <v>143712</v>
      </c>
      <c r="F283" s="38">
        <v>45218.81</v>
      </c>
      <c r="G283" s="39">
        <v>0.4981</v>
      </c>
      <c r="H283" s="39">
        <v>-0.3834</v>
      </c>
    </row>
    <row r="284" spans="1:8" ht="11.25">
      <c r="A284" s="37" t="s">
        <v>735</v>
      </c>
      <c r="B284" s="37" t="s">
        <v>736</v>
      </c>
      <c r="C284" s="38">
        <v>4807</v>
      </c>
      <c r="D284" s="38">
        <v>50252.18</v>
      </c>
      <c r="E284" s="38">
        <v>3224</v>
      </c>
      <c r="F284" s="38">
        <v>42190.65</v>
      </c>
      <c r="G284" s="39">
        <v>-0.3293</v>
      </c>
      <c r="H284" s="39">
        <v>-0.1604</v>
      </c>
    </row>
    <row r="285" spans="1:8" ht="11.25">
      <c r="A285" s="37" t="s">
        <v>565</v>
      </c>
      <c r="B285" s="37" t="s">
        <v>566</v>
      </c>
      <c r="C285" s="38">
        <v>1063</v>
      </c>
      <c r="D285" s="38">
        <v>113886.89</v>
      </c>
      <c r="E285" s="40">
        <v>848</v>
      </c>
      <c r="F285" s="38">
        <v>41755.05</v>
      </c>
      <c r="G285" s="39">
        <v>-0.2023</v>
      </c>
      <c r="H285" s="39">
        <v>-0.6334</v>
      </c>
    </row>
    <row r="286" spans="1:8" ht="11.25">
      <c r="A286" s="37" t="s">
        <v>1272</v>
      </c>
      <c r="B286" s="37" t="s">
        <v>1273</v>
      </c>
      <c r="C286" s="38" t="s">
        <v>1192</v>
      </c>
      <c r="D286" s="38" t="s">
        <v>1192</v>
      </c>
      <c r="E286" s="38">
        <v>328120</v>
      </c>
      <c r="F286" s="38">
        <v>41005.26</v>
      </c>
      <c r="G286" s="39" t="s">
        <v>1193</v>
      </c>
      <c r="H286" s="39" t="s">
        <v>1193</v>
      </c>
    </row>
    <row r="287" spans="1:8" ht="11.25">
      <c r="A287" s="37" t="s">
        <v>1355</v>
      </c>
      <c r="B287" s="37" t="s">
        <v>1356</v>
      </c>
      <c r="C287" s="38" t="s">
        <v>1192</v>
      </c>
      <c r="D287" s="38" t="s">
        <v>1192</v>
      </c>
      <c r="E287" s="40">
        <v>1</v>
      </c>
      <c r="F287" s="38">
        <v>40547.91</v>
      </c>
      <c r="G287" s="39" t="s">
        <v>1193</v>
      </c>
      <c r="H287" s="39" t="s">
        <v>1193</v>
      </c>
    </row>
    <row r="288" spans="1:8" ht="11.25">
      <c r="A288" s="37" t="s">
        <v>733</v>
      </c>
      <c r="B288" s="37" t="s">
        <v>734</v>
      </c>
      <c r="C288" s="38">
        <v>11482</v>
      </c>
      <c r="D288" s="38">
        <v>42805.32</v>
      </c>
      <c r="E288" s="38">
        <v>11208</v>
      </c>
      <c r="F288" s="38">
        <v>39571.86</v>
      </c>
      <c r="G288" s="39">
        <v>-0.0239</v>
      </c>
      <c r="H288" s="39">
        <v>-0.0755</v>
      </c>
    </row>
    <row r="289" spans="1:8" ht="11.25">
      <c r="A289" s="37" t="s">
        <v>573</v>
      </c>
      <c r="B289" s="37" t="s">
        <v>21</v>
      </c>
      <c r="C289" s="38">
        <v>14253</v>
      </c>
      <c r="D289" s="38">
        <v>208781.48</v>
      </c>
      <c r="E289" s="38">
        <v>11378</v>
      </c>
      <c r="F289" s="38">
        <v>39438.25</v>
      </c>
      <c r="G289" s="39">
        <v>-0.2017</v>
      </c>
      <c r="H289" s="39">
        <v>-0.8111</v>
      </c>
    </row>
    <row r="290" spans="1:8" ht="11.25">
      <c r="A290" s="37" t="s">
        <v>297</v>
      </c>
      <c r="B290" s="37" t="s">
        <v>298</v>
      </c>
      <c r="C290" s="38">
        <v>1247</v>
      </c>
      <c r="D290" s="38">
        <v>98998.98</v>
      </c>
      <c r="E290" s="40">
        <v>897</v>
      </c>
      <c r="F290" s="38">
        <v>39318.61</v>
      </c>
      <c r="G290" s="39">
        <v>-0.2807</v>
      </c>
      <c r="H290" s="39">
        <v>-0.6028</v>
      </c>
    </row>
    <row r="291" spans="1:8" ht="11.25">
      <c r="A291" s="37" t="s">
        <v>278</v>
      </c>
      <c r="B291" s="37" t="s">
        <v>175</v>
      </c>
      <c r="C291" s="38">
        <v>46768</v>
      </c>
      <c r="D291" s="38">
        <v>297263.46</v>
      </c>
      <c r="E291" s="38">
        <v>4836</v>
      </c>
      <c r="F291" s="38">
        <v>38698.91</v>
      </c>
      <c r="G291" s="39">
        <v>-0.8966</v>
      </c>
      <c r="H291" s="39">
        <v>-0.8698</v>
      </c>
    </row>
    <row r="292" spans="1:8" ht="11.25">
      <c r="A292" s="37" t="s">
        <v>913</v>
      </c>
      <c r="B292" s="37" t="s">
        <v>914</v>
      </c>
      <c r="C292" s="38">
        <v>9267</v>
      </c>
      <c r="D292" s="38">
        <v>188102.31</v>
      </c>
      <c r="E292" s="38">
        <v>1765</v>
      </c>
      <c r="F292" s="38">
        <v>38549.01</v>
      </c>
      <c r="G292" s="39">
        <v>-0.8095</v>
      </c>
      <c r="H292" s="39">
        <v>-0.7951</v>
      </c>
    </row>
    <row r="293" spans="1:8" ht="11.25">
      <c r="A293" s="37" t="s">
        <v>358</v>
      </c>
      <c r="B293" s="37" t="s">
        <v>183</v>
      </c>
      <c r="C293" s="38">
        <v>112143</v>
      </c>
      <c r="D293" s="38">
        <v>38826.99</v>
      </c>
      <c r="E293" s="38">
        <v>163942</v>
      </c>
      <c r="F293" s="38">
        <v>36664.21</v>
      </c>
      <c r="G293" s="39">
        <v>0.4619</v>
      </c>
      <c r="H293" s="39">
        <v>-0.0557</v>
      </c>
    </row>
    <row r="294" spans="1:8" ht="11.25">
      <c r="A294" s="37" t="s">
        <v>1268</v>
      </c>
      <c r="B294" s="37" t="s">
        <v>1269</v>
      </c>
      <c r="C294" s="38" t="s">
        <v>1192</v>
      </c>
      <c r="D294" s="38" t="s">
        <v>1192</v>
      </c>
      <c r="E294" s="38">
        <v>312043</v>
      </c>
      <c r="F294" s="38">
        <v>36107.29</v>
      </c>
      <c r="G294" s="39" t="s">
        <v>1193</v>
      </c>
      <c r="H294" s="39" t="s">
        <v>1193</v>
      </c>
    </row>
    <row r="295" spans="1:8" ht="11.25">
      <c r="A295" s="37" t="s">
        <v>484</v>
      </c>
      <c r="B295" s="37" t="s">
        <v>485</v>
      </c>
      <c r="C295" s="40">
        <v>390</v>
      </c>
      <c r="D295" s="38">
        <v>18250.5</v>
      </c>
      <c r="E295" s="40">
        <v>112</v>
      </c>
      <c r="F295" s="38">
        <v>35992.31</v>
      </c>
      <c r="G295" s="39">
        <v>-0.7128</v>
      </c>
      <c r="H295" s="39">
        <v>0.9721</v>
      </c>
    </row>
    <row r="296" spans="1:8" ht="11.25">
      <c r="A296" s="37" t="s">
        <v>812</v>
      </c>
      <c r="B296" s="37" t="s">
        <v>813</v>
      </c>
      <c r="C296" s="38">
        <v>1018</v>
      </c>
      <c r="D296" s="38">
        <v>15183.32</v>
      </c>
      <c r="E296" s="38">
        <v>1916</v>
      </c>
      <c r="F296" s="38">
        <v>35452.13</v>
      </c>
      <c r="G296" s="39">
        <v>0.8821</v>
      </c>
      <c r="H296" s="39">
        <v>1.3349</v>
      </c>
    </row>
    <row r="297" spans="1:8" ht="11.25">
      <c r="A297" s="37" t="s">
        <v>692</v>
      </c>
      <c r="B297" s="37" t="s">
        <v>3</v>
      </c>
      <c r="C297" s="38">
        <v>31531</v>
      </c>
      <c r="D297" s="38">
        <v>85098.16</v>
      </c>
      <c r="E297" s="38">
        <v>24461</v>
      </c>
      <c r="F297" s="38">
        <v>34350.73</v>
      </c>
      <c r="G297" s="39">
        <v>-0.2242</v>
      </c>
      <c r="H297" s="39">
        <v>-0.5963</v>
      </c>
    </row>
    <row r="298" spans="1:8" ht="11.25">
      <c r="A298" s="37" t="s">
        <v>382</v>
      </c>
      <c r="B298" s="37" t="s">
        <v>383</v>
      </c>
      <c r="C298" s="38">
        <v>5118</v>
      </c>
      <c r="D298" s="38">
        <v>28109.09</v>
      </c>
      <c r="E298" s="38">
        <v>8598</v>
      </c>
      <c r="F298" s="38">
        <v>33377.19</v>
      </c>
      <c r="G298" s="39">
        <v>0.68</v>
      </c>
      <c r="H298" s="39">
        <v>0.1874</v>
      </c>
    </row>
    <row r="299" spans="1:8" ht="11.25">
      <c r="A299" s="37" t="s">
        <v>385</v>
      </c>
      <c r="B299" s="37" t="s">
        <v>386</v>
      </c>
      <c r="C299" s="38">
        <v>7259.5</v>
      </c>
      <c r="D299" s="38">
        <v>42688.93</v>
      </c>
      <c r="E299" s="38">
        <v>9802</v>
      </c>
      <c r="F299" s="38">
        <v>33005.96</v>
      </c>
      <c r="G299" s="39">
        <v>0.3502</v>
      </c>
      <c r="H299" s="39">
        <v>-0.2268</v>
      </c>
    </row>
    <row r="300" spans="1:8" ht="11.25">
      <c r="A300" s="37" t="s">
        <v>770</v>
      </c>
      <c r="B300" s="37" t="s">
        <v>771</v>
      </c>
      <c r="C300" s="40">
        <v>28</v>
      </c>
      <c r="D300" s="38">
        <v>1624</v>
      </c>
      <c r="E300" s="40">
        <v>535</v>
      </c>
      <c r="F300" s="38">
        <v>32992.69</v>
      </c>
      <c r="G300" s="39">
        <v>18.1071</v>
      </c>
      <c r="H300" s="39">
        <v>19.3157</v>
      </c>
    </row>
    <row r="301" spans="1:8" ht="11.25">
      <c r="A301" s="37" t="s">
        <v>1145</v>
      </c>
      <c r="B301" s="37" t="s">
        <v>1146</v>
      </c>
      <c r="C301" s="38" t="s">
        <v>1192</v>
      </c>
      <c r="D301" s="38" t="s">
        <v>1192</v>
      </c>
      <c r="E301" s="38">
        <v>17052</v>
      </c>
      <c r="F301" s="38">
        <v>31769.53</v>
      </c>
      <c r="G301" s="39" t="s">
        <v>1193</v>
      </c>
      <c r="H301" s="39" t="s">
        <v>1193</v>
      </c>
    </row>
    <row r="302" spans="1:8" ht="11.25">
      <c r="A302" s="37" t="s">
        <v>1274</v>
      </c>
      <c r="B302" s="37" t="s">
        <v>1275</v>
      </c>
      <c r="C302" s="38" t="s">
        <v>1192</v>
      </c>
      <c r="D302" s="38" t="s">
        <v>1192</v>
      </c>
      <c r="E302" s="40">
        <v>2</v>
      </c>
      <c r="F302" s="38">
        <v>30677.83</v>
      </c>
      <c r="G302" s="39" t="s">
        <v>1193</v>
      </c>
      <c r="H302" s="39" t="s">
        <v>1193</v>
      </c>
    </row>
    <row r="303" spans="1:8" ht="11.25">
      <c r="A303" s="37" t="s">
        <v>875</v>
      </c>
      <c r="B303" s="37" t="s">
        <v>876</v>
      </c>
      <c r="C303" s="40">
        <v>2</v>
      </c>
      <c r="D303" s="38">
        <v>2219.72</v>
      </c>
      <c r="E303" s="40">
        <v>1</v>
      </c>
      <c r="F303" s="38">
        <v>30000</v>
      </c>
      <c r="G303" s="39">
        <v>-0.5</v>
      </c>
      <c r="H303" s="39">
        <v>12.5152</v>
      </c>
    </row>
    <row r="304" spans="1:8" ht="11.25">
      <c r="A304" s="37" t="s">
        <v>671</v>
      </c>
      <c r="B304" s="37" t="s">
        <v>672</v>
      </c>
      <c r="C304" s="38">
        <v>7226</v>
      </c>
      <c r="D304" s="38">
        <v>551158.5</v>
      </c>
      <c r="E304" s="40">
        <v>480</v>
      </c>
      <c r="F304" s="38">
        <v>29697.18</v>
      </c>
      <c r="G304" s="39">
        <v>-0.9336</v>
      </c>
      <c r="H304" s="39">
        <v>-0.9461</v>
      </c>
    </row>
    <row r="305" spans="1:8" ht="11.25">
      <c r="A305" s="37" t="s">
        <v>964</v>
      </c>
      <c r="B305" s="37" t="s">
        <v>965</v>
      </c>
      <c r="C305" s="38">
        <v>6254</v>
      </c>
      <c r="D305" s="38">
        <v>41075.29</v>
      </c>
      <c r="E305" s="38">
        <v>7265</v>
      </c>
      <c r="F305" s="38">
        <v>29504.42</v>
      </c>
      <c r="G305" s="39">
        <v>0.1617</v>
      </c>
      <c r="H305" s="39">
        <v>-0.2817</v>
      </c>
    </row>
    <row r="306" spans="1:8" ht="11.25">
      <c r="A306" s="37" t="s">
        <v>404</v>
      </c>
      <c r="B306" s="37" t="s">
        <v>195</v>
      </c>
      <c r="C306" s="38">
        <v>4756</v>
      </c>
      <c r="D306" s="38">
        <v>31899.31</v>
      </c>
      <c r="E306" s="38">
        <v>67970</v>
      </c>
      <c r="F306" s="38">
        <v>28485.93</v>
      </c>
      <c r="G306" s="39">
        <v>13.2914</v>
      </c>
      <c r="H306" s="39">
        <v>-0.107</v>
      </c>
    </row>
    <row r="307" spans="1:8" ht="11.25">
      <c r="A307" s="37" t="s">
        <v>687</v>
      </c>
      <c r="B307" s="37" t="s">
        <v>688</v>
      </c>
      <c r="C307" s="38">
        <v>2562</v>
      </c>
      <c r="D307" s="38">
        <v>46402.86</v>
      </c>
      <c r="E307" s="38">
        <v>1674</v>
      </c>
      <c r="F307" s="38">
        <v>27708.6</v>
      </c>
      <c r="G307" s="39">
        <v>-0.3466</v>
      </c>
      <c r="H307" s="39">
        <v>-0.4029</v>
      </c>
    </row>
    <row r="308" spans="1:8" ht="11.25">
      <c r="A308" s="37" t="s">
        <v>808</v>
      </c>
      <c r="B308" s="37" t="s">
        <v>809</v>
      </c>
      <c r="C308" s="40">
        <v>314</v>
      </c>
      <c r="D308" s="38">
        <v>6561.71</v>
      </c>
      <c r="E308" s="38">
        <v>1393</v>
      </c>
      <c r="F308" s="38">
        <v>27467.5</v>
      </c>
      <c r="G308" s="39">
        <v>3.4363</v>
      </c>
      <c r="H308" s="39">
        <v>3.186</v>
      </c>
    </row>
    <row r="309" spans="1:8" ht="11.25">
      <c r="A309" s="37" t="s">
        <v>1071</v>
      </c>
      <c r="B309" s="37" t="s">
        <v>1072</v>
      </c>
      <c r="C309" s="40">
        <v>85</v>
      </c>
      <c r="D309" s="38">
        <v>3200.47</v>
      </c>
      <c r="E309" s="40">
        <v>840</v>
      </c>
      <c r="F309" s="38">
        <v>26164.36</v>
      </c>
      <c r="G309" s="39">
        <v>8.8824</v>
      </c>
      <c r="H309" s="39">
        <v>7.1752</v>
      </c>
    </row>
    <row r="310" spans="1:8" ht="11.25">
      <c r="A310" s="37" t="s">
        <v>863</v>
      </c>
      <c r="B310" s="37" t="s">
        <v>864</v>
      </c>
      <c r="C310" s="38" t="s">
        <v>1192</v>
      </c>
      <c r="D310" s="38" t="s">
        <v>1192</v>
      </c>
      <c r="E310" s="40">
        <v>1</v>
      </c>
      <c r="F310" s="38">
        <v>25000</v>
      </c>
      <c r="G310" s="39" t="s">
        <v>1193</v>
      </c>
      <c r="H310" s="39" t="s">
        <v>1193</v>
      </c>
    </row>
    <row r="311" spans="1:8" ht="11.25">
      <c r="A311" s="37" t="s">
        <v>884</v>
      </c>
      <c r="B311" s="37" t="s">
        <v>885</v>
      </c>
      <c r="C311" s="40">
        <v>472</v>
      </c>
      <c r="D311" s="38">
        <v>11599.26</v>
      </c>
      <c r="E311" s="40">
        <v>983</v>
      </c>
      <c r="F311" s="38">
        <v>23710.58</v>
      </c>
      <c r="G311" s="39">
        <v>1.0826</v>
      </c>
      <c r="H311" s="39">
        <v>1.0441</v>
      </c>
    </row>
    <row r="312" spans="1:8" ht="11.25">
      <c r="A312" s="37" t="s">
        <v>550</v>
      </c>
      <c r="B312" s="37" t="s">
        <v>229</v>
      </c>
      <c r="C312" s="40">
        <v>722</v>
      </c>
      <c r="D312" s="38">
        <v>22867.21</v>
      </c>
      <c r="E312" s="38">
        <v>2927</v>
      </c>
      <c r="F312" s="38">
        <v>23685.83</v>
      </c>
      <c r="G312" s="39">
        <v>3.054</v>
      </c>
      <c r="H312" s="39">
        <v>0.0358</v>
      </c>
    </row>
    <row r="313" spans="1:8" ht="11.25">
      <c r="A313" s="37" t="s">
        <v>1290</v>
      </c>
      <c r="B313" s="37" t="s">
        <v>1291</v>
      </c>
      <c r="C313" s="38" t="s">
        <v>1192</v>
      </c>
      <c r="D313" s="38" t="s">
        <v>1192</v>
      </c>
      <c r="E313" s="40">
        <v>726</v>
      </c>
      <c r="F313" s="38">
        <v>21949.92</v>
      </c>
      <c r="G313" s="39" t="s">
        <v>1193</v>
      </c>
      <c r="H313" s="39" t="s">
        <v>1193</v>
      </c>
    </row>
    <row r="314" spans="1:8" ht="11.25">
      <c r="A314" s="37" t="s">
        <v>325</v>
      </c>
      <c r="B314" s="37" t="s">
        <v>326</v>
      </c>
      <c r="C314" s="38">
        <v>48279</v>
      </c>
      <c r="D314" s="38">
        <v>41250.82</v>
      </c>
      <c r="E314" s="38">
        <v>22001</v>
      </c>
      <c r="F314" s="38">
        <v>21849.79</v>
      </c>
      <c r="G314" s="39">
        <v>-0.5443</v>
      </c>
      <c r="H314" s="39">
        <v>-0.4703</v>
      </c>
    </row>
    <row r="315" spans="1:8" ht="11.25">
      <c r="A315" s="37" t="s">
        <v>712</v>
      </c>
      <c r="B315" s="37" t="s">
        <v>37</v>
      </c>
      <c r="C315" s="38">
        <v>11270</v>
      </c>
      <c r="D315" s="38">
        <v>20883.29</v>
      </c>
      <c r="E315" s="38">
        <v>10215</v>
      </c>
      <c r="F315" s="38">
        <v>21834.34</v>
      </c>
      <c r="G315" s="39">
        <v>-0.0936</v>
      </c>
      <c r="H315" s="39">
        <v>0.0455</v>
      </c>
    </row>
    <row r="316" spans="1:8" ht="11.25">
      <c r="A316" s="37" t="s">
        <v>665</v>
      </c>
      <c r="B316" s="37" t="s">
        <v>666</v>
      </c>
      <c r="C316" s="38">
        <v>1683</v>
      </c>
      <c r="D316" s="38">
        <v>70288.95</v>
      </c>
      <c r="E316" s="40">
        <v>240</v>
      </c>
      <c r="F316" s="38">
        <v>21816.23</v>
      </c>
      <c r="G316" s="39">
        <v>-0.8574</v>
      </c>
      <c r="H316" s="39">
        <v>-0.6896</v>
      </c>
    </row>
    <row r="317" spans="1:8" ht="11.25">
      <c r="A317" s="37" t="s">
        <v>898</v>
      </c>
      <c r="B317" s="37" t="s">
        <v>899</v>
      </c>
      <c r="C317" s="38">
        <v>2773</v>
      </c>
      <c r="D317" s="38">
        <v>5263.13</v>
      </c>
      <c r="E317" s="38">
        <v>3545</v>
      </c>
      <c r="F317" s="38">
        <v>21764.68</v>
      </c>
      <c r="G317" s="39">
        <v>0.2784</v>
      </c>
      <c r="H317" s="39">
        <v>3.1353</v>
      </c>
    </row>
    <row r="318" spans="1:8" ht="11.25">
      <c r="A318" s="37" t="s">
        <v>545</v>
      </c>
      <c r="B318" s="37" t="s">
        <v>225</v>
      </c>
      <c r="C318" s="38">
        <v>3768</v>
      </c>
      <c r="D318" s="38">
        <v>6271.44</v>
      </c>
      <c r="E318" s="38">
        <v>27258</v>
      </c>
      <c r="F318" s="38">
        <v>21737.06</v>
      </c>
      <c r="G318" s="39">
        <v>6.2341</v>
      </c>
      <c r="H318" s="39">
        <v>2.466</v>
      </c>
    </row>
    <row r="319" spans="1:8" ht="11.25">
      <c r="A319" s="37" t="s">
        <v>465</v>
      </c>
      <c r="B319" s="37" t="s">
        <v>212</v>
      </c>
      <c r="C319" s="40">
        <v>212</v>
      </c>
      <c r="D319" s="38">
        <v>20436.36</v>
      </c>
      <c r="E319" s="38">
        <v>1171</v>
      </c>
      <c r="F319" s="38">
        <v>21523.37</v>
      </c>
      <c r="G319" s="39">
        <v>4.5236</v>
      </c>
      <c r="H319" s="39">
        <v>0.0532</v>
      </c>
    </row>
    <row r="320" spans="1:8" ht="11.25">
      <c r="A320" s="37" t="s">
        <v>530</v>
      </c>
      <c r="B320" s="37" t="s">
        <v>531</v>
      </c>
      <c r="C320" s="38">
        <v>3362</v>
      </c>
      <c r="D320" s="38">
        <v>22865.83</v>
      </c>
      <c r="E320" s="40">
        <v>995</v>
      </c>
      <c r="F320" s="38">
        <v>21240.38</v>
      </c>
      <c r="G320" s="39">
        <v>-0.704</v>
      </c>
      <c r="H320" s="39">
        <v>-0.0711</v>
      </c>
    </row>
    <row r="321" spans="1:8" ht="11.25">
      <c r="A321" s="37" t="s">
        <v>1029</v>
      </c>
      <c r="B321" s="37" t="s">
        <v>183</v>
      </c>
      <c r="C321" s="40">
        <v>492</v>
      </c>
      <c r="D321" s="38">
        <v>28480</v>
      </c>
      <c r="E321" s="38">
        <v>1104</v>
      </c>
      <c r="F321" s="38">
        <v>20810.36</v>
      </c>
      <c r="G321" s="39">
        <v>1.2439</v>
      </c>
      <c r="H321" s="39">
        <v>-0.2693</v>
      </c>
    </row>
    <row r="322" spans="1:8" ht="11.25">
      <c r="A322" s="37" t="s">
        <v>843</v>
      </c>
      <c r="B322" s="37" t="s">
        <v>844</v>
      </c>
      <c r="C322" s="40">
        <v>3</v>
      </c>
      <c r="D322" s="38">
        <v>54718.4</v>
      </c>
      <c r="E322" s="40">
        <v>1</v>
      </c>
      <c r="F322" s="38">
        <v>19995.97</v>
      </c>
      <c r="G322" s="39">
        <v>-0.6667</v>
      </c>
      <c r="H322" s="39">
        <v>-0.6346</v>
      </c>
    </row>
    <row r="323" spans="1:8" ht="11.25">
      <c r="A323" s="37" t="s">
        <v>966</v>
      </c>
      <c r="B323" s="37" t="s">
        <v>967</v>
      </c>
      <c r="C323" s="38">
        <v>3702</v>
      </c>
      <c r="D323" s="38">
        <v>82912.23</v>
      </c>
      <c r="E323" s="40">
        <v>842</v>
      </c>
      <c r="F323" s="38">
        <v>19209.71</v>
      </c>
      <c r="G323" s="39">
        <v>-0.7726</v>
      </c>
      <c r="H323" s="39">
        <v>-0.7683</v>
      </c>
    </row>
    <row r="324" spans="1:8" ht="11.25">
      <c r="A324" s="37" t="s">
        <v>1283</v>
      </c>
      <c r="B324" s="37" t="s">
        <v>1284</v>
      </c>
      <c r="C324" s="38" t="s">
        <v>1192</v>
      </c>
      <c r="D324" s="38" t="s">
        <v>1192</v>
      </c>
      <c r="E324" s="38">
        <v>88619</v>
      </c>
      <c r="F324" s="38">
        <v>19115.18</v>
      </c>
      <c r="G324" s="39" t="s">
        <v>1193</v>
      </c>
      <c r="H324" s="39" t="s">
        <v>1193</v>
      </c>
    </row>
    <row r="325" spans="1:8" ht="11.25">
      <c r="A325" s="37" t="s">
        <v>1278</v>
      </c>
      <c r="B325" s="37" t="s">
        <v>197</v>
      </c>
      <c r="C325" s="38" t="s">
        <v>1192</v>
      </c>
      <c r="D325" s="38" t="s">
        <v>1192</v>
      </c>
      <c r="E325" s="38">
        <v>70330</v>
      </c>
      <c r="F325" s="38">
        <v>18403.53</v>
      </c>
      <c r="G325" s="39" t="s">
        <v>1193</v>
      </c>
      <c r="H325" s="39" t="s">
        <v>1193</v>
      </c>
    </row>
    <row r="326" spans="1:8" ht="11.25">
      <c r="A326" s="37" t="s">
        <v>1121</v>
      </c>
      <c r="B326" s="37" t="s">
        <v>1122</v>
      </c>
      <c r="C326" s="38">
        <v>5152</v>
      </c>
      <c r="D326" s="38">
        <v>32964.45</v>
      </c>
      <c r="E326" s="38">
        <v>2234</v>
      </c>
      <c r="F326" s="38">
        <v>18380</v>
      </c>
      <c r="G326" s="39">
        <v>-0.5664</v>
      </c>
      <c r="H326" s="39">
        <v>-0.4424</v>
      </c>
    </row>
    <row r="327" spans="1:8" ht="11.25">
      <c r="A327" s="37" t="s">
        <v>499</v>
      </c>
      <c r="B327" s="37" t="s">
        <v>500</v>
      </c>
      <c r="C327" s="38">
        <v>1100</v>
      </c>
      <c r="D327" s="38">
        <v>25010.8</v>
      </c>
      <c r="E327" s="40">
        <v>175</v>
      </c>
      <c r="F327" s="38">
        <v>17209.71</v>
      </c>
      <c r="G327" s="39">
        <v>-0.8409</v>
      </c>
      <c r="H327" s="39">
        <v>-0.3119</v>
      </c>
    </row>
    <row r="328" spans="1:8" ht="11.25">
      <c r="A328" s="37" t="s">
        <v>739</v>
      </c>
      <c r="B328" s="37" t="s">
        <v>42</v>
      </c>
      <c r="C328" s="40">
        <v>210</v>
      </c>
      <c r="D328" s="38">
        <v>15505.42</v>
      </c>
      <c r="E328" s="40">
        <v>657</v>
      </c>
      <c r="F328" s="38">
        <v>16989.26</v>
      </c>
      <c r="G328" s="39">
        <v>2.1286</v>
      </c>
      <c r="H328" s="39">
        <v>0.0957</v>
      </c>
    </row>
    <row r="329" spans="1:8" ht="11.25">
      <c r="A329" s="37" t="s">
        <v>1357</v>
      </c>
      <c r="B329" s="37" t="s">
        <v>1358</v>
      </c>
      <c r="C329" s="38" t="s">
        <v>1192</v>
      </c>
      <c r="D329" s="38" t="s">
        <v>1192</v>
      </c>
      <c r="E329" s="40">
        <v>1</v>
      </c>
      <c r="F329" s="38">
        <v>15943.31</v>
      </c>
      <c r="G329" s="39" t="s">
        <v>1193</v>
      </c>
      <c r="H329" s="39" t="s">
        <v>1193</v>
      </c>
    </row>
    <row r="330" spans="1:8" ht="11.25">
      <c r="A330" s="37" t="s">
        <v>1304</v>
      </c>
      <c r="B330" s="37" t="s">
        <v>1305</v>
      </c>
      <c r="C330" s="38" t="s">
        <v>1192</v>
      </c>
      <c r="D330" s="38" t="s">
        <v>1192</v>
      </c>
      <c r="E330" s="38">
        <v>10497</v>
      </c>
      <c r="F330" s="38">
        <v>15643.24</v>
      </c>
      <c r="G330" s="39" t="s">
        <v>1193</v>
      </c>
      <c r="H330" s="39" t="s">
        <v>1193</v>
      </c>
    </row>
    <row r="331" spans="1:8" ht="11.25">
      <c r="A331" s="37" t="s">
        <v>1157</v>
      </c>
      <c r="B331" s="37" t="s">
        <v>1158</v>
      </c>
      <c r="C331" s="40">
        <v>963</v>
      </c>
      <c r="D331" s="38">
        <v>15594.31</v>
      </c>
      <c r="E331" s="40">
        <v>834</v>
      </c>
      <c r="F331" s="38">
        <v>15462.01</v>
      </c>
      <c r="G331" s="39">
        <v>-0.134</v>
      </c>
      <c r="H331" s="39">
        <v>-0.0085</v>
      </c>
    </row>
    <row r="332" spans="1:8" ht="11.25">
      <c r="A332" s="37" t="s">
        <v>1077</v>
      </c>
      <c r="B332" s="37" t="s">
        <v>1078</v>
      </c>
      <c r="C332" s="40">
        <v>29</v>
      </c>
      <c r="D332" s="38">
        <v>47014.99</v>
      </c>
      <c r="E332" s="40">
        <v>11</v>
      </c>
      <c r="F332" s="38">
        <v>15120</v>
      </c>
      <c r="G332" s="39">
        <v>-0.6207</v>
      </c>
      <c r="H332" s="39">
        <v>-0.6784</v>
      </c>
    </row>
    <row r="333" spans="1:8" ht="11.25">
      <c r="A333" s="37" t="s">
        <v>743</v>
      </c>
      <c r="B333" s="37" t="s">
        <v>44</v>
      </c>
      <c r="C333" s="40">
        <v>964</v>
      </c>
      <c r="D333" s="38">
        <v>32177.95</v>
      </c>
      <c r="E333" s="40">
        <v>278</v>
      </c>
      <c r="F333" s="38">
        <v>14628.71</v>
      </c>
      <c r="G333" s="39">
        <v>-0.7116</v>
      </c>
      <c r="H333" s="39">
        <v>-0.5454</v>
      </c>
    </row>
    <row r="334" spans="1:8" ht="11.25">
      <c r="A334" s="37" t="s">
        <v>482</v>
      </c>
      <c r="B334" s="37" t="s">
        <v>483</v>
      </c>
      <c r="C334" s="40">
        <v>317</v>
      </c>
      <c r="D334" s="38">
        <v>5169.09</v>
      </c>
      <c r="E334" s="40">
        <v>14</v>
      </c>
      <c r="F334" s="38">
        <v>14129.42</v>
      </c>
      <c r="G334" s="39">
        <v>-0.9558</v>
      </c>
      <c r="H334" s="39">
        <v>1.7334</v>
      </c>
    </row>
    <row r="335" spans="1:8" ht="11.25">
      <c r="A335" s="37" t="s">
        <v>320</v>
      </c>
      <c r="B335" s="37" t="s">
        <v>321</v>
      </c>
      <c r="C335" s="38">
        <v>30950</v>
      </c>
      <c r="D335" s="38">
        <v>38013.53</v>
      </c>
      <c r="E335" s="38">
        <v>13750</v>
      </c>
      <c r="F335" s="38">
        <v>13902.37</v>
      </c>
      <c r="G335" s="39">
        <v>-0.5557</v>
      </c>
      <c r="H335" s="39">
        <v>-0.6343</v>
      </c>
    </row>
    <row r="336" spans="1:8" ht="11.25">
      <c r="A336" s="37" t="s">
        <v>737</v>
      </c>
      <c r="B336" s="37" t="s">
        <v>738</v>
      </c>
      <c r="C336" s="38">
        <v>1775</v>
      </c>
      <c r="D336" s="38">
        <v>15061.57</v>
      </c>
      <c r="E336" s="38">
        <v>2617</v>
      </c>
      <c r="F336" s="38">
        <v>13716.76</v>
      </c>
      <c r="G336" s="39">
        <v>0.4744</v>
      </c>
      <c r="H336" s="39">
        <v>-0.0893</v>
      </c>
    </row>
    <row r="337" spans="1:8" ht="11.25">
      <c r="A337" s="37" t="s">
        <v>401</v>
      </c>
      <c r="B337" s="37" t="s">
        <v>193</v>
      </c>
      <c r="C337" s="38">
        <v>1327</v>
      </c>
      <c r="D337" s="38">
        <v>35475.47</v>
      </c>
      <c r="E337" s="38">
        <v>21218</v>
      </c>
      <c r="F337" s="38">
        <v>13454.15</v>
      </c>
      <c r="G337" s="39">
        <v>14.9894</v>
      </c>
      <c r="H337" s="39">
        <v>-0.6207</v>
      </c>
    </row>
    <row r="338" spans="1:8" ht="11.25">
      <c r="A338" s="37" t="s">
        <v>744</v>
      </c>
      <c r="B338" s="37" t="s">
        <v>745</v>
      </c>
      <c r="C338" s="38">
        <v>7880</v>
      </c>
      <c r="D338" s="38">
        <v>99831.4</v>
      </c>
      <c r="E338" s="38">
        <v>1641</v>
      </c>
      <c r="F338" s="38">
        <v>13418.08</v>
      </c>
      <c r="G338" s="39">
        <v>-0.7918</v>
      </c>
      <c r="H338" s="39">
        <v>-0.8656</v>
      </c>
    </row>
    <row r="339" spans="1:8" ht="11.25">
      <c r="A339" s="37" t="s">
        <v>1285</v>
      </c>
      <c r="B339" s="37" t="s">
        <v>183</v>
      </c>
      <c r="C339" s="38" t="s">
        <v>1192</v>
      </c>
      <c r="D339" s="38" t="s">
        <v>1192</v>
      </c>
      <c r="E339" s="38">
        <v>7126</v>
      </c>
      <c r="F339" s="38">
        <v>13099.2</v>
      </c>
      <c r="G339" s="39" t="s">
        <v>1193</v>
      </c>
      <c r="H339" s="39" t="s">
        <v>1193</v>
      </c>
    </row>
    <row r="340" spans="1:8" ht="11.25">
      <c r="A340" s="37" t="s">
        <v>1276</v>
      </c>
      <c r="B340" s="37" t="s">
        <v>1277</v>
      </c>
      <c r="C340" s="38" t="s">
        <v>1192</v>
      </c>
      <c r="D340" s="38" t="s">
        <v>1192</v>
      </c>
      <c r="E340" s="38">
        <v>1916</v>
      </c>
      <c r="F340" s="38">
        <v>12804</v>
      </c>
      <c r="G340" s="39" t="s">
        <v>1193</v>
      </c>
      <c r="H340" s="39" t="s">
        <v>1193</v>
      </c>
    </row>
    <row r="341" spans="1:8" ht="11.25">
      <c r="A341" s="37" t="s">
        <v>359</v>
      </c>
      <c r="B341" s="37" t="s">
        <v>234</v>
      </c>
      <c r="C341" s="40">
        <v>475</v>
      </c>
      <c r="D341" s="38">
        <v>13012.91</v>
      </c>
      <c r="E341" s="38">
        <v>3123</v>
      </c>
      <c r="F341" s="38">
        <v>12569.93</v>
      </c>
      <c r="G341" s="39">
        <v>5.5747</v>
      </c>
      <c r="H341" s="39">
        <v>-0.034</v>
      </c>
    </row>
    <row r="342" spans="1:8" ht="11.25">
      <c r="A342" s="37" t="s">
        <v>1306</v>
      </c>
      <c r="B342" s="37" t="s">
        <v>1307</v>
      </c>
      <c r="C342" s="38" t="s">
        <v>1192</v>
      </c>
      <c r="D342" s="38" t="s">
        <v>1192</v>
      </c>
      <c r="E342" s="38">
        <v>4016</v>
      </c>
      <c r="F342" s="38">
        <v>12411.79</v>
      </c>
      <c r="G342" s="39" t="s">
        <v>1193</v>
      </c>
      <c r="H342" s="39" t="s">
        <v>1193</v>
      </c>
    </row>
    <row r="343" spans="1:8" ht="11.25">
      <c r="A343" s="37" t="s">
        <v>1297</v>
      </c>
      <c r="B343" s="37" t="s">
        <v>196</v>
      </c>
      <c r="C343" s="38" t="s">
        <v>1192</v>
      </c>
      <c r="D343" s="38" t="s">
        <v>1192</v>
      </c>
      <c r="E343" s="38">
        <v>120891</v>
      </c>
      <c r="F343" s="38">
        <v>12375.35</v>
      </c>
      <c r="G343" s="39" t="s">
        <v>1193</v>
      </c>
      <c r="H343" s="39" t="s">
        <v>1193</v>
      </c>
    </row>
    <row r="344" spans="1:8" ht="11.25">
      <c r="A344" s="37" t="s">
        <v>612</v>
      </c>
      <c r="B344" s="37" t="s">
        <v>613</v>
      </c>
      <c r="C344" s="38">
        <v>1050</v>
      </c>
      <c r="D344" s="38">
        <v>33059.52</v>
      </c>
      <c r="E344" s="40">
        <v>793</v>
      </c>
      <c r="F344" s="38">
        <v>11974.82</v>
      </c>
      <c r="G344" s="39">
        <v>-0.2448</v>
      </c>
      <c r="H344" s="39">
        <v>-0.6378</v>
      </c>
    </row>
    <row r="345" spans="1:8" ht="11.25">
      <c r="A345" s="37" t="s">
        <v>267</v>
      </c>
      <c r="B345" s="37" t="s">
        <v>246</v>
      </c>
      <c r="C345" s="40">
        <v>750</v>
      </c>
      <c r="D345" s="38">
        <v>11659.79</v>
      </c>
      <c r="E345" s="38">
        <v>1591</v>
      </c>
      <c r="F345" s="38">
        <v>11943.52</v>
      </c>
      <c r="G345" s="39">
        <v>1.1213</v>
      </c>
      <c r="H345" s="39">
        <v>0.0243</v>
      </c>
    </row>
    <row r="346" spans="1:8" ht="11.25">
      <c r="A346" s="37" t="s">
        <v>486</v>
      </c>
      <c r="B346" s="37" t="s">
        <v>487</v>
      </c>
      <c r="C346" s="40">
        <v>463</v>
      </c>
      <c r="D346" s="38">
        <v>2241.57</v>
      </c>
      <c r="E346" s="40">
        <v>27</v>
      </c>
      <c r="F346" s="38">
        <v>11611.09</v>
      </c>
      <c r="G346" s="39">
        <v>-0.9417</v>
      </c>
      <c r="H346" s="39">
        <v>4.1799</v>
      </c>
    </row>
    <row r="347" spans="1:8" ht="11.25">
      <c r="A347" s="37" t="s">
        <v>402</v>
      </c>
      <c r="B347" s="37" t="s">
        <v>247</v>
      </c>
      <c r="C347" s="38" t="s">
        <v>1192</v>
      </c>
      <c r="D347" s="38" t="s">
        <v>1192</v>
      </c>
      <c r="E347" s="38">
        <v>64225</v>
      </c>
      <c r="F347" s="38">
        <v>11130.39</v>
      </c>
      <c r="G347" s="39" t="s">
        <v>1193</v>
      </c>
      <c r="H347" s="39" t="s">
        <v>1193</v>
      </c>
    </row>
    <row r="348" spans="1:8" ht="11.25">
      <c r="A348" s="37" t="s">
        <v>985</v>
      </c>
      <c r="B348" s="37" t="s">
        <v>986</v>
      </c>
      <c r="C348" s="38" t="s">
        <v>1192</v>
      </c>
      <c r="D348" s="38" t="s">
        <v>1192</v>
      </c>
      <c r="E348" s="40">
        <v>10</v>
      </c>
      <c r="F348" s="38">
        <v>10895.11</v>
      </c>
      <c r="G348" s="39" t="s">
        <v>1193</v>
      </c>
      <c r="H348" s="39" t="s">
        <v>1193</v>
      </c>
    </row>
    <row r="349" spans="1:8" ht="11.25">
      <c r="A349" s="37" t="s">
        <v>945</v>
      </c>
      <c r="B349" s="37" t="s">
        <v>946</v>
      </c>
      <c r="C349" s="38">
        <v>2964</v>
      </c>
      <c r="D349" s="38">
        <v>5517.55</v>
      </c>
      <c r="E349" s="40">
        <v>590</v>
      </c>
      <c r="F349" s="38">
        <v>10624.29</v>
      </c>
      <c r="G349" s="39">
        <v>-0.8009</v>
      </c>
      <c r="H349" s="39">
        <v>0.9255</v>
      </c>
    </row>
    <row r="350" spans="1:8" ht="11.25">
      <c r="A350" s="37" t="s">
        <v>1359</v>
      </c>
      <c r="B350" s="37" t="s">
        <v>1360</v>
      </c>
      <c r="C350" s="38" t="s">
        <v>1192</v>
      </c>
      <c r="D350" s="38" t="s">
        <v>1192</v>
      </c>
      <c r="E350" s="40">
        <v>1</v>
      </c>
      <c r="F350" s="38">
        <v>10463.98</v>
      </c>
      <c r="G350" s="39" t="s">
        <v>1193</v>
      </c>
      <c r="H350" s="39" t="s">
        <v>1193</v>
      </c>
    </row>
    <row r="351" spans="1:8" ht="11.25">
      <c r="A351" s="37" t="s">
        <v>1059</v>
      </c>
      <c r="B351" s="37" t="s">
        <v>1060</v>
      </c>
      <c r="C351" s="40">
        <v>3</v>
      </c>
      <c r="D351" s="38">
        <v>1874.84</v>
      </c>
      <c r="E351" s="40">
        <v>12</v>
      </c>
      <c r="F351" s="38">
        <v>10259.42</v>
      </c>
      <c r="G351" s="39">
        <v>3</v>
      </c>
      <c r="H351" s="39">
        <v>4.4722</v>
      </c>
    </row>
    <row r="352" spans="1:8" ht="11.25">
      <c r="A352" s="37" t="s">
        <v>322</v>
      </c>
      <c r="B352" s="37" t="s">
        <v>179</v>
      </c>
      <c r="C352" s="38">
        <v>15520</v>
      </c>
      <c r="D352" s="38">
        <v>7362.11</v>
      </c>
      <c r="E352" s="38">
        <v>9678</v>
      </c>
      <c r="F352" s="38">
        <v>10165.06</v>
      </c>
      <c r="G352" s="39">
        <v>-0.3764</v>
      </c>
      <c r="H352" s="39">
        <v>0.3807</v>
      </c>
    </row>
    <row r="353" spans="1:8" ht="11.25">
      <c r="A353" s="37" t="s">
        <v>437</v>
      </c>
      <c r="B353" s="37" t="s">
        <v>204</v>
      </c>
      <c r="C353" s="38">
        <v>462252</v>
      </c>
      <c r="D353" s="38">
        <v>43092.19</v>
      </c>
      <c r="E353" s="38">
        <v>193538</v>
      </c>
      <c r="F353" s="38">
        <v>10086.54</v>
      </c>
      <c r="G353" s="39">
        <v>-0.5813</v>
      </c>
      <c r="H353" s="39">
        <v>-0.7659</v>
      </c>
    </row>
    <row r="354" spans="1:8" ht="11.25">
      <c r="A354" s="37" t="s">
        <v>537</v>
      </c>
      <c r="B354" s="37" t="s">
        <v>223</v>
      </c>
      <c r="C354" s="40">
        <v>187</v>
      </c>
      <c r="D354" s="40">
        <v>672.26</v>
      </c>
      <c r="E354" s="40">
        <v>326</v>
      </c>
      <c r="F354" s="38">
        <v>9898.35</v>
      </c>
      <c r="G354" s="39">
        <v>0.7433</v>
      </c>
      <c r="H354" s="39">
        <v>13.724</v>
      </c>
    </row>
    <row r="355" spans="1:8" ht="11.25">
      <c r="A355" s="37" t="s">
        <v>532</v>
      </c>
      <c r="B355" s="37" t="s">
        <v>533</v>
      </c>
      <c r="C355" s="40">
        <v>317</v>
      </c>
      <c r="D355" s="38">
        <v>7353.56</v>
      </c>
      <c r="E355" s="40">
        <v>152</v>
      </c>
      <c r="F355" s="38">
        <v>9855.55</v>
      </c>
      <c r="G355" s="39">
        <v>-0.5205</v>
      </c>
      <c r="H355" s="39">
        <v>0.3402</v>
      </c>
    </row>
    <row r="356" spans="1:8" ht="11.25">
      <c r="A356" s="37" t="s">
        <v>1300</v>
      </c>
      <c r="B356" s="37" t="s">
        <v>183</v>
      </c>
      <c r="C356" s="38" t="s">
        <v>1192</v>
      </c>
      <c r="D356" s="38" t="s">
        <v>1192</v>
      </c>
      <c r="E356" s="40">
        <v>2</v>
      </c>
      <c r="F356" s="38">
        <v>9650.8</v>
      </c>
      <c r="G356" s="39" t="s">
        <v>1193</v>
      </c>
      <c r="H356" s="39" t="s">
        <v>1193</v>
      </c>
    </row>
    <row r="357" spans="1:8" ht="11.25">
      <c r="A357" s="37" t="s">
        <v>1053</v>
      </c>
      <c r="B357" s="37" t="s">
        <v>1054</v>
      </c>
      <c r="C357" s="40">
        <v>164</v>
      </c>
      <c r="D357" s="38">
        <v>6254.22</v>
      </c>
      <c r="E357" s="40">
        <v>144</v>
      </c>
      <c r="F357" s="38">
        <v>9549.19</v>
      </c>
      <c r="G357" s="39">
        <v>-0.122</v>
      </c>
      <c r="H357" s="39">
        <v>0.5268</v>
      </c>
    </row>
    <row r="358" spans="1:8" ht="11.25">
      <c r="A358" s="37" t="s">
        <v>371</v>
      </c>
      <c r="B358" s="37" t="s">
        <v>372</v>
      </c>
      <c r="C358" s="38">
        <v>4377.9</v>
      </c>
      <c r="D358" s="38">
        <v>145930.7</v>
      </c>
      <c r="E358" s="40">
        <v>122</v>
      </c>
      <c r="F358" s="38">
        <v>9234.62</v>
      </c>
      <c r="G358" s="39">
        <v>-0.9721</v>
      </c>
      <c r="H358" s="39">
        <v>-0.9367</v>
      </c>
    </row>
    <row r="359" spans="1:8" ht="11.25">
      <c r="A359" s="37" t="s">
        <v>711</v>
      </c>
      <c r="B359" s="37" t="s">
        <v>36</v>
      </c>
      <c r="C359" s="38">
        <v>13279</v>
      </c>
      <c r="D359" s="38">
        <v>16117.19</v>
      </c>
      <c r="E359" s="38">
        <v>12101</v>
      </c>
      <c r="F359" s="38">
        <v>9051.94</v>
      </c>
      <c r="G359" s="39">
        <v>-0.0887</v>
      </c>
      <c r="H359" s="39">
        <v>-0.4384</v>
      </c>
    </row>
    <row r="360" spans="1:8" ht="11.25">
      <c r="A360" s="37" t="s">
        <v>766</v>
      </c>
      <c r="B360" s="37" t="s">
        <v>767</v>
      </c>
      <c r="C360" s="38">
        <v>23945</v>
      </c>
      <c r="D360" s="38">
        <v>15021.33</v>
      </c>
      <c r="E360" s="40">
        <v>335</v>
      </c>
      <c r="F360" s="38">
        <v>8218.48</v>
      </c>
      <c r="G360" s="39">
        <v>-0.986</v>
      </c>
      <c r="H360" s="39">
        <v>-0.4529</v>
      </c>
    </row>
    <row r="361" spans="1:8" ht="11.25">
      <c r="A361" s="37" t="s">
        <v>1281</v>
      </c>
      <c r="B361" s="37" t="s">
        <v>1282</v>
      </c>
      <c r="C361" s="38" t="s">
        <v>1192</v>
      </c>
      <c r="D361" s="38" t="s">
        <v>1192</v>
      </c>
      <c r="E361" s="40">
        <v>25</v>
      </c>
      <c r="F361" s="38">
        <v>8181.14</v>
      </c>
      <c r="G361" s="39" t="s">
        <v>1193</v>
      </c>
      <c r="H361" s="39" t="s">
        <v>1193</v>
      </c>
    </row>
    <row r="362" spans="1:8" ht="11.25">
      <c r="A362" s="37" t="s">
        <v>318</v>
      </c>
      <c r="B362" s="37" t="s">
        <v>319</v>
      </c>
      <c r="C362" s="40">
        <v>714</v>
      </c>
      <c r="D362" s="38">
        <v>10794.1</v>
      </c>
      <c r="E362" s="40">
        <v>584</v>
      </c>
      <c r="F362" s="38">
        <v>8147.8</v>
      </c>
      <c r="G362" s="39">
        <v>-0.1821</v>
      </c>
      <c r="H362" s="39">
        <v>-0.2452</v>
      </c>
    </row>
    <row r="363" spans="1:8" ht="11.25">
      <c r="A363" s="37" t="s">
        <v>894</v>
      </c>
      <c r="B363" s="37" t="s">
        <v>895</v>
      </c>
      <c r="C363" s="38">
        <v>10135</v>
      </c>
      <c r="D363" s="38">
        <v>14585.39</v>
      </c>
      <c r="E363" s="38">
        <v>1220</v>
      </c>
      <c r="F363" s="38">
        <v>7805.12</v>
      </c>
      <c r="G363" s="39">
        <v>-0.8796</v>
      </c>
      <c r="H363" s="39">
        <v>-0.4649</v>
      </c>
    </row>
    <row r="364" spans="1:8" ht="11.25">
      <c r="A364" s="37" t="s">
        <v>1016</v>
      </c>
      <c r="B364" s="37" t="s">
        <v>1017</v>
      </c>
      <c r="C364" s="40">
        <v>26</v>
      </c>
      <c r="D364" s="40">
        <v>696.83</v>
      </c>
      <c r="E364" s="40">
        <v>249</v>
      </c>
      <c r="F364" s="38">
        <v>7759.75</v>
      </c>
      <c r="G364" s="39">
        <v>8.5769</v>
      </c>
      <c r="H364" s="39">
        <v>10.1358</v>
      </c>
    </row>
    <row r="365" spans="1:8" ht="11.25">
      <c r="A365" s="37" t="s">
        <v>1115</v>
      </c>
      <c r="B365" s="37" t="s">
        <v>1116</v>
      </c>
      <c r="C365" s="40">
        <v>82</v>
      </c>
      <c r="D365" s="40">
        <v>532.39</v>
      </c>
      <c r="E365" s="40">
        <v>191</v>
      </c>
      <c r="F365" s="38">
        <v>7632.28</v>
      </c>
      <c r="G365" s="39">
        <v>1.3293</v>
      </c>
      <c r="H365" s="39">
        <v>13.3359</v>
      </c>
    </row>
    <row r="366" spans="1:8" ht="11.25">
      <c r="A366" s="37" t="s">
        <v>958</v>
      </c>
      <c r="B366" s="37" t="s">
        <v>959</v>
      </c>
      <c r="C366" s="40">
        <v>2</v>
      </c>
      <c r="D366" s="40">
        <v>130</v>
      </c>
      <c r="E366" s="40">
        <v>4</v>
      </c>
      <c r="F366" s="38">
        <v>7604.79</v>
      </c>
      <c r="G366" s="39">
        <v>1</v>
      </c>
      <c r="H366" s="39">
        <v>57.4984</v>
      </c>
    </row>
    <row r="367" spans="1:8" ht="11.25">
      <c r="A367" s="37" t="s">
        <v>1292</v>
      </c>
      <c r="B367" s="37" t="s">
        <v>881</v>
      </c>
      <c r="C367" s="38" t="s">
        <v>1192</v>
      </c>
      <c r="D367" s="38" t="s">
        <v>1192</v>
      </c>
      <c r="E367" s="38">
        <v>18536</v>
      </c>
      <c r="F367" s="38">
        <v>7513.08</v>
      </c>
      <c r="G367" s="39" t="s">
        <v>1193</v>
      </c>
      <c r="H367" s="39" t="s">
        <v>1193</v>
      </c>
    </row>
    <row r="368" spans="1:8" ht="11.25">
      <c r="A368" s="37" t="s">
        <v>661</v>
      </c>
      <c r="B368" s="37" t="s">
        <v>662</v>
      </c>
      <c r="C368" s="38">
        <v>1556</v>
      </c>
      <c r="D368" s="38">
        <v>23158.7</v>
      </c>
      <c r="E368" s="40">
        <v>647</v>
      </c>
      <c r="F368" s="38">
        <v>7331.21</v>
      </c>
      <c r="G368" s="39">
        <v>-0.5842</v>
      </c>
      <c r="H368" s="39">
        <v>-0.6834</v>
      </c>
    </row>
    <row r="369" spans="1:8" ht="11.25">
      <c r="A369" s="37" t="s">
        <v>1051</v>
      </c>
      <c r="B369" s="37" t="s">
        <v>1052</v>
      </c>
      <c r="C369" s="40">
        <v>26</v>
      </c>
      <c r="D369" s="38">
        <v>1706.73</v>
      </c>
      <c r="E369" s="40">
        <v>49</v>
      </c>
      <c r="F369" s="38">
        <v>7146.5</v>
      </c>
      <c r="G369" s="39">
        <v>0.8846</v>
      </c>
      <c r="H369" s="39">
        <v>3.1872</v>
      </c>
    </row>
    <row r="370" spans="1:8" ht="11.25">
      <c r="A370" s="37" t="s">
        <v>457</v>
      </c>
      <c r="B370" s="37" t="s">
        <v>210</v>
      </c>
      <c r="C370" s="40">
        <v>767</v>
      </c>
      <c r="D370" s="38">
        <v>6788.44</v>
      </c>
      <c r="E370" s="38">
        <v>5750</v>
      </c>
      <c r="F370" s="38">
        <v>7144.82</v>
      </c>
      <c r="G370" s="39">
        <v>6.4967</v>
      </c>
      <c r="H370" s="39">
        <v>0.0525</v>
      </c>
    </row>
    <row r="371" spans="1:8" ht="11.25">
      <c r="A371" s="37" t="s">
        <v>400</v>
      </c>
      <c r="B371" s="37" t="s">
        <v>192</v>
      </c>
      <c r="C371" s="40">
        <v>956</v>
      </c>
      <c r="D371" s="38">
        <v>10428.7</v>
      </c>
      <c r="E371" s="40">
        <v>282</v>
      </c>
      <c r="F371" s="38">
        <v>6881.11</v>
      </c>
      <c r="G371" s="39">
        <v>-0.705</v>
      </c>
      <c r="H371" s="39">
        <v>-0.3402</v>
      </c>
    </row>
    <row r="372" spans="1:8" ht="11.25">
      <c r="A372" s="37" t="s">
        <v>268</v>
      </c>
      <c r="B372" s="37" t="s">
        <v>269</v>
      </c>
      <c r="C372" s="38">
        <v>18807</v>
      </c>
      <c r="D372" s="38">
        <v>34058.35</v>
      </c>
      <c r="E372" s="38">
        <v>3061</v>
      </c>
      <c r="F372" s="38">
        <v>6625.97</v>
      </c>
      <c r="G372" s="39">
        <v>-0.8372</v>
      </c>
      <c r="H372" s="39">
        <v>-0.8055</v>
      </c>
    </row>
    <row r="373" spans="1:8" ht="11.25">
      <c r="A373" s="37" t="s">
        <v>392</v>
      </c>
      <c r="B373" s="37" t="s">
        <v>393</v>
      </c>
      <c r="C373" s="40">
        <v>162</v>
      </c>
      <c r="D373" s="40">
        <v>367.28</v>
      </c>
      <c r="E373" s="40">
        <v>324</v>
      </c>
      <c r="F373" s="38">
        <v>6570.42</v>
      </c>
      <c r="G373" s="39">
        <v>1</v>
      </c>
      <c r="H373" s="39">
        <v>16.8894</v>
      </c>
    </row>
    <row r="374" spans="1:8" ht="11.25">
      <c r="A374" s="37" t="s">
        <v>405</v>
      </c>
      <c r="B374" s="37" t="s">
        <v>254</v>
      </c>
      <c r="C374" s="40">
        <v>170</v>
      </c>
      <c r="D374" s="40">
        <v>850.58</v>
      </c>
      <c r="E374" s="38">
        <v>113875</v>
      </c>
      <c r="F374" s="38">
        <v>6411.86</v>
      </c>
      <c r="G374" s="39">
        <v>668.8529</v>
      </c>
      <c r="H374" s="39">
        <v>6.5382</v>
      </c>
    </row>
    <row r="375" spans="1:8" ht="11.25">
      <c r="A375" s="37" t="s">
        <v>329</v>
      </c>
      <c r="B375" s="37" t="s">
        <v>180</v>
      </c>
      <c r="C375" s="38">
        <v>20676</v>
      </c>
      <c r="D375" s="38">
        <v>16877.81</v>
      </c>
      <c r="E375" s="38">
        <v>1452</v>
      </c>
      <c r="F375" s="38">
        <v>6378.04</v>
      </c>
      <c r="G375" s="39">
        <v>-0.9298</v>
      </c>
      <c r="H375" s="39">
        <v>-0.6221</v>
      </c>
    </row>
    <row r="376" spans="1:8" ht="11.25">
      <c r="A376" s="37" t="s">
        <v>1028</v>
      </c>
      <c r="B376" s="37" t="s">
        <v>183</v>
      </c>
      <c r="C376" s="38" t="s">
        <v>1192</v>
      </c>
      <c r="D376" s="38" t="s">
        <v>1192</v>
      </c>
      <c r="E376" s="40">
        <v>27</v>
      </c>
      <c r="F376" s="38">
        <v>6258.79</v>
      </c>
      <c r="G376" s="39" t="s">
        <v>1193</v>
      </c>
      <c r="H376" s="39" t="s">
        <v>1193</v>
      </c>
    </row>
    <row r="377" spans="1:8" ht="11.25">
      <c r="A377" s="37" t="s">
        <v>911</v>
      </c>
      <c r="B377" s="37" t="s">
        <v>912</v>
      </c>
      <c r="C377" s="38">
        <v>5275</v>
      </c>
      <c r="D377" s="38">
        <v>10424.86</v>
      </c>
      <c r="E377" s="40">
        <v>43</v>
      </c>
      <c r="F377" s="38">
        <v>6154.65</v>
      </c>
      <c r="G377" s="39">
        <v>-0.9918</v>
      </c>
      <c r="H377" s="39">
        <v>-0.4096</v>
      </c>
    </row>
    <row r="378" spans="1:8" ht="11.25">
      <c r="A378" s="37" t="s">
        <v>1089</v>
      </c>
      <c r="B378" s="37" t="s">
        <v>1090</v>
      </c>
      <c r="C378" s="40">
        <v>53</v>
      </c>
      <c r="D378" s="40">
        <v>758.37</v>
      </c>
      <c r="E378" s="40">
        <v>632</v>
      </c>
      <c r="F378" s="38">
        <v>6130.6</v>
      </c>
      <c r="G378" s="39">
        <v>10.9245</v>
      </c>
      <c r="H378" s="39">
        <v>7.0839</v>
      </c>
    </row>
    <row r="379" spans="1:8" ht="11.25">
      <c r="A379" s="37" t="s">
        <v>302</v>
      </c>
      <c r="B379" s="37" t="s">
        <v>303</v>
      </c>
      <c r="C379" s="38">
        <v>4060</v>
      </c>
      <c r="D379" s="38">
        <v>12546.95</v>
      </c>
      <c r="E379" s="38">
        <v>1678</v>
      </c>
      <c r="F379" s="38">
        <v>6067.03</v>
      </c>
      <c r="G379" s="39">
        <v>-0.5867</v>
      </c>
      <c r="H379" s="39">
        <v>-0.5165</v>
      </c>
    </row>
    <row r="380" spans="1:8" ht="11.25">
      <c r="A380" s="37" t="s">
        <v>1036</v>
      </c>
      <c r="B380" s="37" t="s">
        <v>1037</v>
      </c>
      <c r="C380" s="40">
        <v>11</v>
      </c>
      <c r="D380" s="38">
        <v>2143.43</v>
      </c>
      <c r="E380" s="40">
        <v>108</v>
      </c>
      <c r="F380" s="38">
        <v>5886.38</v>
      </c>
      <c r="G380" s="39">
        <v>8.8182</v>
      </c>
      <c r="H380" s="39">
        <v>1.7462</v>
      </c>
    </row>
    <row r="381" spans="1:8" ht="11.25">
      <c r="A381" s="37" t="s">
        <v>556</v>
      </c>
      <c r="B381" s="37" t="s">
        <v>557</v>
      </c>
      <c r="C381" s="40">
        <v>2</v>
      </c>
      <c r="D381" s="40">
        <v>26.2</v>
      </c>
      <c r="E381" s="40">
        <v>232</v>
      </c>
      <c r="F381" s="38">
        <v>5851.39</v>
      </c>
      <c r="G381" s="39">
        <v>115</v>
      </c>
      <c r="H381" s="39">
        <v>222.3355</v>
      </c>
    </row>
    <row r="382" spans="1:8" ht="11.25">
      <c r="A382" s="37" t="s">
        <v>1104</v>
      </c>
      <c r="B382" s="37" t="s">
        <v>1105</v>
      </c>
      <c r="C382" s="40">
        <v>94</v>
      </c>
      <c r="D382" s="40">
        <v>895.58</v>
      </c>
      <c r="E382" s="40">
        <v>225</v>
      </c>
      <c r="F382" s="38">
        <v>5697.27</v>
      </c>
      <c r="G382" s="39">
        <v>1.3936</v>
      </c>
      <c r="H382" s="39">
        <v>5.3615</v>
      </c>
    </row>
    <row r="383" spans="1:8" ht="11.25">
      <c r="A383" s="37" t="s">
        <v>535</v>
      </c>
      <c r="B383" s="37" t="s">
        <v>536</v>
      </c>
      <c r="C383" s="40">
        <v>642</v>
      </c>
      <c r="D383" s="38">
        <v>34916.94</v>
      </c>
      <c r="E383" s="40">
        <v>183</v>
      </c>
      <c r="F383" s="38">
        <v>5679.02</v>
      </c>
      <c r="G383" s="39">
        <v>-0.715</v>
      </c>
      <c r="H383" s="39">
        <v>-0.8374</v>
      </c>
    </row>
    <row r="384" spans="1:8" ht="11.25">
      <c r="A384" s="37" t="s">
        <v>524</v>
      </c>
      <c r="B384" s="37" t="s">
        <v>525</v>
      </c>
      <c r="C384" s="38">
        <v>2416.5</v>
      </c>
      <c r="D384" s="38">
        <v>20136.88</v>
      </c>
      <c r="E384" s="40">
        <v>774</v>
      </c>
      <c r="F384" s="38">
        <v>5614.89</v>
      </c>
      <c r="G384" s="39">
        <v>-0.6797</v>
      </c>
      <c r="H384" s="39">
        <v>-0.7212</v>
      </c>
    </row>
    <row r="385" spans="1:8" ht="11.25">
      <c r="A385" s="37" t="s">
        <v>1038</v>
      </c>
      <c r="B385" s="37" t="s">
        <v>1039</v>
      </c>
      <c r="C385" s="38">
        <v>1450</v>
      </c>
      <c r="D385" s="38">
        <v>1261.47</v>
      </c>
      <c r="E385" s="38">
        <v>4675</v>
      </c>
      <c r="F385" s="38">
        <v>5577.46</v>
      </c>
      <c r="G385" s="39">
        <v>2.2241</v>
      </c>
      <c r="H385" s="39">
        <v>3.4214</v>
      </c>
    </row>
    <row r="386" spans="1:8" ht="11.25">
      <c r="A386" s="37" t="s">
        <v>1159</v>
      </c>
      <c r="B386" s="37" t="s">
        <v>1160</v>
      </c>
      <c r="C386" s="40">
        <v>47</v>
      </c>
      <c r="D386" s="40">
        <v>748.11</v>
      </c>
      <c r="E386" s="38">
        <v>1749</v>
      </c>
      <c r="F386" s="38">
        <v>5547.57</v>
      </c>
      <c r="G386" s="39">
        <v>36.2128</v>
      </c>
      <c r="H386" s="39">
        <v>6.4154</v>
      </c>
    </row>
    <row r="387" spans="1:8" ht="11.25">
      <c r="A387" s="37" t="s">
        <v>960</v>
      </c>
      <c r="B387" s="37" t="s">
        <v>961</v>
      </c>
      <c r="C387" s="38" t="s">
        <v>1192</v>
      </c>
      <c r="D387" s="38" t="s">
        <v>1192</v>
      </c>
      <c r="E387" s="40">
        <v>222.08</v>
      </c>
      <c r="F387" s="38">
        <v>5531.32</v>
      </c>
      <c r="G387" s="39" t="s">
        <v>1193</v>
      </c>
      <c r="H387" s="39" t="s">
        <v>1193</v>
      </c>
    </row>
    <row r="388" spans="1:8" ht="11.25">
      <c r="A388" s="37" t="s">
        <v>928</v>
      </c>
      <c r="B388" s="37" t="s">
        <v>929</v>
      </c>
      <c r="C388" s="40">
        <v>6</v>
      </c>
      <c r="D388" s="38">
        <v>25494</v>
      </c>
      <c r="E388" s="40">
        <v>1</v>
      </c>
      <c r="F388" s="38">
        <v>5337.51</v>
      </c>
      <c r="G388" s="39">
        <v>-0.8333</v>
      </c>
      <c r="H388" s="39">
        <v>-0.7906</v>
      </c>
    </row>
    <row r="389" spans="1:8" ht="11.25">
      <c r="A389" s="37" t="s">
        <v>604</v>
      </c>
      <c r="B389" s="37" t="s">
        <v>605</v>
      </c>
      <c r="C389" s="40">
        <v>570</v>
      </c>
      <c r="D389" s="38">
        <v>12440.44</v>
      </c>
      <c r="E389" s="40">
        <v>369</v>
      </c>
      <c r="F389" s="38">
        <v>5328.98</v>
      </c>
      <c r="G389" s="39">
        <v>-0.3526</v>
      </c>
      <c r="H389" s="39">
        <v>-0.5716</v>
      </c>
    </row>
    <row r="390" spans="1:8" ht="11.25">
      <c r="A390" s="37" t="s">
        <v>747</v>
      </c>
      <c r="B390" s="37" t="s">
        <v>748</v>
      </c>
      <c r="C390" s="38">
        <v>1602</v>
      </c>
      <c r="D390" s="38">
        <v>12722.52</v>
      </c>
      <c r="E390" s="40">
        <v>486</v>
      </c>
      <c r="F390" s="38">
        <v>5267.18</v>
      </c>
      <c r="G390" s="39">
        <v>-0.6966</v>
      </c>
      <c r="H390" s="39">
        <v>-0.586</v>
      </c>
    </row>
    <row r="391" spans="1:8" ht="11.25">
      <c r="A391" s="37" t="s">
        <v>810</v>
      </c>
      <c r="B391" s="37" t="s">
        <v>811</v>
      </c>
      <c r="C391" s="40">
        <v>893</v>
      </c>
      <c r="D391" s="38">
        <v>9005.93</v>
      </c>
      <c r="E391" s="40">
        <v>862</v>
      </c>
      <c r="F391" s="38">
        <v>5253.06</v>
      </c>
      <c r="G391" s="39">
        <v>-0.0347</v>
      </c>
      <c r="H391" s="39">
        <v>-0.4167</v>
      </c>
    </row>
    <row r="392" spans="1:8" ht="11.25">
      <c r="A392" s="37" t="s">
        <v>626</v>
      </c>
      <c r="B392" s="37" t="s">
        <v>252</v>
      </c>
      <c r="C392" s="38">
        <v>1178</v>
      </c>
      <c r="D392" s="38">
        <v>93866.93</v>
      </c>
      <c r="E392" s="40">
        <v>195</v>
      </c>
      <c r="F392" s="38">
        <v>5170.76</v>
      </c>
      <c r="G392" s="39">
        <v>-0.8345</v>
      </c>
      <c r="H392" s="39">
        <v>-0.9449</v>
      </c>
    </row>
    <row r="393" spans="1:8" ht="11.25">
      <c r="A393" s="37" t="s">
        <v>1286</v>
      </c>
      <c r="B393" s="37" t="s">
        <v>1287</v>
      </c>
      <c r="C393" s="38" t="s">
        <v>1192</v>
      </c>
      <c r="D393" s="38" t="s">
        <v>1192</v>
      </c>
      <c r="E393" s="40">
        <v>96</v>
      </c>
      <c r="F393" s="38">
        <v>5079.75</v>
      </c>
      <c r="G393" s="39" t="s">
        <v>1193</v>
      </c>
      <c r="H393" s="39" t="s">
        <v>1193</v>
      </c>
    </row>
    <row r="394" spans="1:8" ht="11.25">
      <c r="A394" s="37" t="s">
        <v>648</v>
      </c>
      <c r="B394" s="37" t="s">
        <v>649</v>
      </c>
      <c r="C394" s="38" t="s">
        <v>1192</v>
      </c>
      <c r="D394" s="38" t="s">
        <v>1192</v>
      </c>
      <c r="E394" s="40">
        <v>259</v>
      </c>
      <c r="F394" s="38">
        <v>4953.7</v>
      </c>
      <c r="G394" s="39" t="s">
        <v>1193</v>
      </c>
      <c r="H394" s="39" t="s">
        <v>1193</v>
      </c>
    </row>
    <row r="395" spans="1:8" ht="11.25">
      <c r="A395" s="37" t="s">
        <v>1288</v>
      </c>
      <c r="B395" s="37" t="s">
        <v>1289</v>
      </c>
      <c r="C395" s="38" t="s">
        <v>1192</v>
      </c>
      <c r="D395" s="38" t="s">
        <v>1192</v>
      </c>
      <c r="E395" s="40">
        <v>3</v>
      </c>
      <c r="F395" s="38">
        <v>4865</v>
      </c>
      <c r="G395" s="39" t="s">
        <v>1193</v>
      </c>
      <c r="H395" s="39" t="s">
        <v>1193</v>
      </c>
    </row>
    <row r="396" spans="1:8" ht="11.25">
      <c r="A396" s="37" t="s">
        <v>983</v>
      </c>
      <c r="B396" s="37" t="s">
        <v>984</v>
      </c>
      <c r="C396" s="40">
        <v>61</v>
      </c>
      <c r="D396" s="40">
        <v>625.04</v>
      </c>
      <c r="E396" s="40">
        <v>197</v>
      </c>
      <c r="F396" s="38">
        <v>4674.7</v>
      </c>
      <c r="G396" s="39">
        <v>2.2295</v>
      </c>
      <c r="H396" s="39">
        <v>6.479</v>
      </c>
    </row>
    <row r="397" spans="1:8" ht="11.25">
      <c r="A397" s="37" t="s">
        <v>1099</v>
      </c>
      <c r="B397" s="37" t="s">
        <v>1100</v>
      </c>
      <c r="C397" s="38" t="s">
        <v>1192</v>
      </c>
      <c r="D397" s="38" t="s">
        <v>1192</v>
      </c>
      <c r="E397" s="38">
        <v>2162</v>
      </c>
      <c r="F397" s="38">
        <v>4657.7</v>
      </c>
      <c r="G397" s="39" t="s">
        <v>1193</v>
      </c>
      <c r="H397" s="39" t="s">
        <v>1193</v>
      </c>
    </row>
    <row r="398" spans="1:8" ht="11.25">
      <c r="A398" s="37" t="s">
        <v>1293</v>
      </c>
      <c r="B398" s="37" t="s">
        <v>1294</v>
      </c>
      <c r="C398" s="38" t="s">
        <v>1192</v>
      </c>
      <c r="D398" s="38" t="s">
        <v>1192</v>
      </c>
      <c r="E398" s="40">
        <v>21</v>
      </c>
      <c r="F398" s="38">
        <v>4060</v>
      </c>
      <c r="G398" s="39" t="s">
        <v>1193</v>
      </c>
      <c r="H398" s="39" t="s">
        <v>1193</v>
      </c>
    </row>
    <row r="399" spans="1:8" ht="11.25">
      <c r="A399" s="37" t="s">
        <v>1114</v>
      </c>
      <c r="B399" s="37" t="s">
        <v>772</v>
      </c>
      <c r="C399" s="40">
        <v>299</v>
      </c>
      <c r="D399" s="38">
        <v>12388.61</v>
      </c>
      <c r="E399" s="40">
        <v>30</v>
      </c>
      <c r="F399" s="38">
        <v>4011</v>
      </c>
      <c r="G399" s="39">
        <v>-0.8997</v>
      </c>
      <c r="H399" s="39">
        <v>-0.6762</v>
      </c>
    </row>
    <row r="400" spans="1:8" ht="11.25">
      <c r="A400" s="37" t="s">
        <v>1049</v>
      </c>
      <c r="B400" s="37" t="s">
        <v>1050</v>
      </c>
      <c r="C400" s="38">
        <v>18902</v>
      </c>
      <c r="D400" s="38">
        <v>16730.32</v>
      </c>
      <c r="E400" s="38">
        <v>1439</v>
      </c>
      <c r="F400" s="38">
        <v>3892.23</v>
      </c>
      <c r="G400" s="39">
        <v>-0.9239</v>
      </c>
      <c r="H400" s="39">
        <v>-0.7674</v>
      </c>
    </row>
    <row r="401" spans="1:8" ht="11.25">
      <c r="A401" s="37" t="s">
        <v>610</v>
      </c>
      <c r="B401" s="37" t="s">
        <v>611</v>
      </c>
      <c r="C401" s="40">
        <v>4</v>
      </c>
      <c r="D401" s="38">
        <v>25065.59</v>
      </c>
      <c r="E401" s="40">
        <v>36</v>
      </c>
      <c r="F401" s="38">
        <v>3851.78</v>
      </c>
      <c r="G401" s="39">
        <v>8</v>
      </c>
      <c r="H401" s="39">
        <v>-0.8463</v>
      </c>
    </row>
    <row r="402" spans="1:8" ht="11.25">
      <c r="A402" s="37" t="s">
        <v>1108</v>
      </c>
      <c r="B402" s="37" t="s">
        <v>1109</v>
      </c>
      <c r="C402" s="40">
        <v>1</v>
      </c>
      <c r="D402" s="38">
        <v>3935.87</v>
      </c>
      <c r="E402" s="40">
        <v>1</v>
      </c>
      <c r="F402" s="38">
        <v>3755.17</v>
      </c>
      <c r="G402" s="39">
        <v>0</v>
      </c>
      <c r="H402" s="39">
        <v>-0.0459</v>
      </c>
    </row>
    <row r="403" spans="1:8" ht="11.25">
      <c r="A403" s="37" t="s">
        <v>327</v>
      </c>
      <c r="B403" s="37" t="s">
        <v>328</v>
      </c>
      <c r="C403" s="38">
        <v>3273</v>
      </c>
      <c r="D403" s="38">
        <v>3185.75</v>
      </c>
      <c r="E403" s="38">
        <v>2583</v>
      </c>
      <c r="F403" s="38">
        <v>3736.67</v>
      </c>
      <c r="G403" s="39">
        <v>-0.2108</v>
      </c>
      <c r="H403" s="39">
        <v>0.1729</v>
      </c>
    </row>
    <row r="404" spans="1:8" ht="11.25">
      <c r="A404" s="37" t="s">
        <v>534</v>
      </c>
      <c r="B404" s="37" t="s">
        <v>237</v>
      </c>
      <c r="C404" s="40">
        <v>146</v>
      </c>
      <c r="D404" s="38">
        <v>2148.41</v>
      </c>
      <c r="E404" s="40">
        <v>78</v>
      </c>
      <c r="F404" s="38">
        <v>3549.97</v>
      </c>
      <c r="G404" s="39">
        <v>-0.4658</v>
      </c>
      <c r="H404" s="39">
        <v>0.6524</v>
      </c>
    </row>
    <row r="405" spans="1:8" ht="11.25">
      <c r="A405" s="37" t="s">
        <v>997</v>
      </c>
      <c r="B405" s="37" t="s">
        <v>998</v>
      </c>
      <c r="C405" s="38" t="s">
        <v>1192</v>
      </c>
      <c r="D405" s="38" t="s">
        <v>1192</v>
      </c>
      <c r="E405" s="40">
        <v>503</v>
      </c>
      <c r="F405" s="38">
        <v>3473.21</v>
      </c>
      <c r="G405" s="39" t="s">
        <v>1193</v>
      </c>
      <c r="H405" s="39" t="s">
        <v>1193</v>
      </c>
    </row>
    <row r="406" spans="1:8" ht="11.25">
      <c r="A406" s="37" t="s">
        <v>575</v>
      </c>
      <c r="B406" s="37" t="s">
        <v>576</v>
      </c>
      <c r="C406" s="38">
        <v>5308</v>
      </c>
      <c r="D406" s="38">
        <v>21563.06</v>
      </c>
      <c r="E406" s="40">
        <v>278</v>
      </c>
      <c r="F406" s="38">
        <v>3325.34</v>
      </c>
      <c r="G406" s="39">
        <v>-0.9476</v>
      </c>
      <c r="H406" s="39">
        <v>-0.8458</v>
      </c>
    </row>
    <row r="407" spans="1:8" ht="11.25">
      <c r="A407" s="37" t="s">
        <v>768</v>
      </c>
      <c r="B407" s="37" t="s">
        <v>769</v>
      </c>
      <c r="C407" s="38">
        <v>1774</v>
      </c>
      <c r="D407" s="38">
        <v>10414.7</v>
      </c>
      <c r="E407" s="38">
        <v>3251</v>
      </c>
      <c r="F407" s="38">
        <v>3259.72</v>
      </c>
      <c r="G407" s="39">
        <v>0.8326</v>
      </c>
      <c r="H407" s="39">
        <v>-0.687</v>
      </c>
    </row>
    <row r="408" spans="1:8" ht="11.25">
      <c r="A408" s="37" t="s">
        <v>1295</v>
      </c>
      <c r="B408" s="37" t="s">
        <v>1296</v>
      </c>
      <c r="C408" s="38" t="s">
        <v>1192</v>
      </c>
      <c r="D408" s="38" t="s">
        <v>1192</v>
      </c>
      <c r="E408" s="40">
        <v>4</v>
      </c>
      <c r="F408" s="38">
        <v>3085.55</v>
      </c>
      <c r="G408" s="39" t="s">
        <v>1193</v>
      </c>
      <c r="H408" s="39" t="s">
        <v>1193</v>
      </c>
    </row>
    <row r="409" spans="1:8" ht="11.25">
      <c r="A409" s="37" t="s">
        <v>388</v>
      </c>
      <c r="B409" s="37" t="s">
        <v>389</v>
      </c>
      <c r="C409" s="40">
        <v>52</v>
      </c>
      <c r="D409" s="40">
        <v>229.02</v>
      </c>
      <c r="E409" s="38">
        <v>2033</v>
      </c>
      <c r="F409" s="38">
        <v>2923.27</v>
      </c>
      <c r="G409" s="39">
        <v>38.0962</v>
      </c>
      <c r="H409" s="39">
        <v>11.7643</v>
      </c>
    </row>
    <row r="410" spans="1:8" ht="11.25">
      <c r="A410" s="37" t="s">
        <v>1119</v>
      </c>
      <c r="B410" s="37" t="s">
        <v>1120</v>
      </c>
      <c r="C410" s="38">
        <v>1875</v>
      </c>
      <c r="D410" s="38">
        <v>12800.49</v>
      </c>
      <c r="E410" s="40">
        <v>694.15</v>
      </c>
      <c r="F410" s="38">
        <v>2750.77</v>
      </c>
      <c r="G410" s="39">
        <v>-0.6298</v>
      </c>
      <c r="H410" s="39">
        <v>-0.7851</v>
      </c>
    </row>
    <row r="411" spans="1:8" ht="11.25">
      <c r="A411" s="37" t="s">
        <v>384</v>
      </c>
      <c r="B411" s="37" t="s">
        <v>189</v>
      </c>
      <c r="C411" s="38">
        <v>1138</v>
      </c>
      <c r="D411" s="38">
        <v>3008.04</v>
      </c>
      <c r="E411" s="40">
        <v>494</v>
      </c>
      <c r="F411" s="38">
        <v>2564.09</v>
      </c>
      <c r="G411" s="39">
        <v>-0.5659</v>
      </c>
      <c r="H411" s="39">
        <v>-0.1476</v>
      </c>
    </row>
    <row r="412" spans="1:8" ht="11.25">
      <c r="A412" s="37" t="s">
        <v>1312</v>
      </c>
      <c r="B412" s="37" t="s">
        <v>1269</v>
      </c>
      <c r="C412" s="38" t="s">
        <v>1192</v>
      </c>
      <c r="D412" s="38" t="s">
        <v>1192</v>
      </c>
      <c r="E412" s="38">
        <v>1177</v>
      </c>
      <c r="F412" s="38">
        <v>2481.11</v>
      </c>
      <c r="G412" s="39" t="s">
        <v>1193</v>
      </c>
      <c r="H412" s="39" t="s">
        <v>1193</v>
      </c>
    </row>
    <row r="413" spans="1:8" ht="11.25">
      <c r="A413" s="37" t="s">
        <v>1097</v>
      </c>
      <c r="B413" s="37" t="s">
        <v>1098</v>
      </c>
      <c r="C413" s="38">
        <v>9990</v>
      </c>
      <c r="D413" s="38">
        <v>9573.72</v>
      </c>
      <c r="E413" s="38">
        <v>3194</v>
      </c>
      <c r="F413" s="38">
        <v>2465.75</v>
      </c>
      <c r="G413" s="39">
        <v>-0.6803</v>
      </c>
      <c r="H413" s="39">
        <v>-0.7424</v>
      </c>
    </row>
    <row r="414" spans="1:8" ht="11.25">
      <c r="A414" s="37" t="s">
        <v>1153</v>
      </c>
      <c r="B414" s="37" t="s">
        <v>1154</v>
      </c>
      <c r="C414" s="40">
        <v>5</v>
      </c>
      <c r="D414" s="38">
        <v>4150</v>
      </c>
      <c r="E414" s="40">
        <v>22</v>
      </c>
      <c r="F414" s="38">
        <v>2355.9</v>
      </c>
      <c r="G414" s="39">
        <v>3.4</v>
      </c>
      <c r="H414" s="39">
        <v>-0.4323</v>
      </c>
    </row>
    <row r="415" spans="1:8" ht="11.25">
      <c r="A415" s="37" t="s">
        <v>1043</v>
      </c>
      <c r="B415" s="37" t="s">
        <v>1044</v>
      </c>
      <c r="C415" s="40">
        <v>77</v>
      </c>
      <c r="D415" s="38">
        <v>66195</v>
      </c>
      <c r="E415" s="40">
        <v>1</v>
      </c>
      <c r="F415" s="38">
        <v>2281.27</v>
      </c>
      <c r="G415" s="39">
        <v>-0.987</v>
      </c>
      <c r="H415" s="39">
        <v>-0.9655</v>
      </c>
    </row>
    <row r="416" spans="1:8" ht="11.25">
      <c r="A416" s="37" t="s">
        <v>451</v>
      </c>
      <c r="B416" s="37" t="s">
        <v>206</v>
      </c>
      <c r="C416" s="38">
        <v>2999</v>
      </c>
      <c r="D416" s="38">
        <v>3277.65</v>
      </c>
      <c r="E416" s="38">
        <v>3348</v>
      </c>
      <c r="F416" s="38">
        <v>2264.86</v>
      </c>
      <c r="G416" s="39">
        <v>0.1164</v>
      </c>
      <c r="H416" s="39">
        <v>-0.309</v>
      </c>
    </row>
    <row r="417" spans="1:8" ht="11.25">
      <c r="A417" s="37" t="s">
        <v>403</v>
      </c>
      <c r="B417" s="37" t="s">
        <v>194</v>
      </c>
      <c r="C417" s="38">
        <v>2042</v>
      </c>
      <c r="D417" s="38">
        <v>10673.09</v>
      </c>
      <c r="E417" s="40">
        <v>6</v>
      </c>
      <c r="F417" s="38">
        <v>2231.27</v>
      </c>
      <c r="G417" s="39">
        <v>-0.9971</v>
      </c>
      <c r="H417" s="39">
        <v>-0.7909</v>
      </c>
    </row>
    <row r="418" spans="1:8" ht="11.25">
      <c r="A418" s="37" t="s">
        <v>1298</v>
      </c>
      <c r="B418" s="37" t="s">
        <v>1299</v>
      </c>
      <c r="C418" s="38" t="s">
        <v>1192</v>
      </c>
      <c r="D418" s="38" t="s">
        <v>1192</v>
      </c>
      <c r="E418" s="40">
        <v>1</v>
      </c>
      <c r="F418" s="38">
        <v>2146.98</v>
      </c>
      <c r="G418" s="39" t="s">
        <v>1193</v>
      </c>
      <c r="H418" s="39" t="s">
        <v>1193</v>
      </c>
    </row>
    <row r="419" spans="1:8" ht="11.25">
      <c r="A419" s="37" t="s">
        <v>355</v>
      </c>
      <c r="B419" s="37" t="s">
        <v>356</v>
      </c>
      <c r="C419" s="40">
        <v>116</v>
      </c>
      <c r="D419" s="38">
        <v>1492.2</v>
      </c>
      <c r="E419" s="40">
        <v>317</v>
      </c>
      <c r="F419" s="38">
        <v>2137.76</v>
      </c>
      <c r="G419" s="39">
        <v>1.7328</v>
      </c>
      <c r="H419" s="39">
        <v>0.4326</v>
      </c>
    </row>
    <row r="420" spans="1:8" ht="11.25">
      <c r="A420" s="37" t="s">
        <v>1301</v>
      </c>
      <c r="B420" s="37" t="s">
        <v>1302</v>
      </c>
      <c r="C420" s="38" t="s">
        <v>1192</v>
      </c>
      <c r="D420" s="38" t="s">
        <v>1192</v>
      </c>
      <c r="E420" s="40">
        <v>192</v>
      </c>
      <c r="F420" s="38">
        <v>2107.08</v>
      </c>
      <c r="G420" s="39" t="s">
        <v>1193</v>
      </c>
      <c r="H420" s="39" t="s">
        <v>1193</v>
      </c>
    </row>
    <row r="421" spans="1:8" ht="11.25">
      <c r="A421" s="37" t="s">
        <v>1321</v>
      </c>
      <c r="B421" s="37" t="s">
        <v>1322</v>
      </c>
      <c r="C421" s="38" t="s">
        <v>1192</v>
      </c>
      <c r="D421" s="38" t="s">
        <v>1192</v>
      </c>
      <c r="E421" s="38">
        <v>1730</v>
      </c>
      <c r="F421" s="38">
        <v>2000.06</v>
      </c>
      <c r="G421" s="39" t="s">
        <v>1193</v>
      </c>
      <c r="H421" s="39" t="s">
        <v>1193</v>
      </c>
    </row>
    <row r="422" spans="1:8" ht="11.25">
      <c r="A422" s="37" t="s">
        <v>1361</v>
      </c>
      <c r="B422" s="37" t="s">
        <v>1362</v>
      </c>
      <c r="C422" s="38" t="s">
        <v>1192</v>
      </c>
      <c r="D422" s="38" t="s">
        <v>1192</v>
      </c>
      <c r="E422" s="40">
        <v>70</v>
      </c>
      <c r="F422" s="38">
        <v>1996.34</v>
      </c>
      <c r="G422" s="39" t="s">
        <v>1193</v>
      </c>
      <c r="H422" s="39" t="s">
        <v>1193</v>
      </c>
    </row>
    <row r="423" spans="1:8" ht="11.25">
      <c r="A423" s="37" t="s">
        <v>1063</v>
      </c>
      <c r="B423" s="37" t="s">
        <v>1064</v>
      </c>
      <c r="C423" s="40">
        <v>439</v>
      </c>
      <c r="D423" s="38">
        <v>4766.78</v>
      </c>
      <c r="E423" s="40">
        <v>469</v>
      </c>
      <c r="F423" s="38">
        <v>1939.8</v>
      </c>
      <c r="G423" s="39">
        <v>0.0683</v>
      </c>
      <c r="H423" s="39">
        <v>-0.5931</v>
      </c>
    </row>
    <row r="424" spans="1:8" ht="11.25">
      <c r="A424" s="37" t="s">
        <v>1308</v>
      </c>
      <c r="B424" s="37" t="s">
        <v>1309</v>
      </c>
      <c r="C424" s="38" t="s">
        <v>1192</v>
      </c>
      <c r="D424" s="38" t="s">
        <v>1192</v>
      </c>
      <c r="E424" s="38">
        <v>3289</v>
      </c>
      <c r="F424" s="38">
        <v>1906.4</v>
      </c>
      <c r="G424" s="39" t="s">
        <v>1193</v>
      </c>
      <c r="H424" s="39" t="s">
        <v>1193</v>
      </c>
    </row>
    <row r="425" spans="1:8" ht="11.25">
      <c r="A425" s="37" t="s">
        <v>520</v>
      </c>
      <c r="B425" s="37" t="s">
        <v>521</v>
      </c>
      <c r="C425" s="40">
        <v>248</v>
      </c>
      <c r="D425" s="38">
        <v>2550.43</v>
      </c>
      <c r="E425" s="40">
        <v>83</v>
      </c>
      <c r="F425" s="38">
        <v>1888.6</v>
      </c>
      <c r="G425" s="39">
        <v>-0.6653</v>
      </c>
      <c r="H425" s="39">
        <v>-0.2595</v>
      </c>
    </row>
    <row r="426" spans="1:8" ht="11.25">
      <c r="A426" s="37" t="s">
        <v>752</v>
      </c>
      <c r="B426" s="37" t="s">
        <v>753</v>
      </c>
      <c r="C426" s="40">
        <v>227</v>
      </c>
      <c r="D426" s="38">
        <v>5380.88</v>
      </c>
      <c r="E426" s="40">
        <v>71</v>
      </c>
      <c r="F426" s="38">
        <v>1837.34</v>
      </c>
      <c r="G426" s="39">
        <v>-0.6872</v>
      </c>
      <c r="H426" s="39">
        <v>-0.6585</v>
      </c>
    </row>
    <row r="427" spans="1:8" ht="11.25">
      <c r="A427" s="37" t="s">
        <v>882</v>
      </c>
      <c r="B427" s="37" t="s">
        <v>883</v>
      </c>
      <c r="C427" s="40">
        <v>156</v>
      </c>
      <c r="D427" s="38">
        <v>11437.23</v>
      </c>
      <c r="E427" s="40">
        <v>14</v>
      </c>
      <c r="F427" s="38">
        <v>1795.12</v>
      </c>
      <c r="G427" s="39">
        <v>-0.9103</v>
      </c>
      <c r="H427" s="39">
        <v>-0.843</v>
      </c>
    </row>
    <row r="428" spans="1:8" ht="11.25">
      <c r="A428" s="37" t="s">
        <v>714</v>
      </c>
      <c r="B428" s="37" t="s">
        <v>248</v>
      </c>
      <c r="C428" s="40">
        <v>113</v>
      </c>
      <c r="D428" s="38">
        <v>2448.29</v>
      </c>
      <c r="E428" s="40">
        <v>734</v>
      </c>
      <c r="F428" s="38">
        <v>1775.74</v>
      </c>
      <c r="G428" s="39">
        <v>5.4956</v>
      </c>
      <c r="H428" s="39">
        <v>-0.2747</v>
      </c>
    </row>
    <row r="429" spans="1:8" ht="11.25">
      <c r="A429" s="37" t="s">
        <v>1363</v>
      </c>
      <c r="B429" s="37" t="s">
        <v>1364</v>
      </c>
      <c r="C429" s="38" t="s">
        <v>1192</v>
      </c>
      <c r="D429" s="38" t="s">
        <v>1192</v>
      </c>
      <c r="E429" s="40">
        <v>18</v>
      </c>
      <c r="F429" s="38">
        <v>1710</v>
      </c>
      <c r="G429" s="39" t="s">
        <v>1193</v>
      </c>
      <c r="H429" s="39" t="s">
        <v>1193</v>
      </c>
    </row>
    <row r="430" spans="1:8" ht="11.25">
      <c r="A430" s="37" t="s">
        <v>390</v>
      </c>
      <c r="B430" s="37" t="s">
        <v>391</v>
      </c>
      <c r="C430" s="40">
        <v>557</v>
      </c>
      <c r="D430" s="38">
        <v>35100.01</v>
      </c>
      <c r="E430" s="40">
        <v>541</v>
      </c>
      <c r="F430" s="38">
        <v>1561.54</v>
      </c>
      <c r="G430" s="39">
        <v>-0.0287</v>
      </c>
      <c r="H430" s="39">
        <v>-0.9555</v>
      </c>
    </row>
    <row r="431" spans="1:8" ht="11.25">
      <c r="A431" s="37" t="s">
        <v>1303</v>
      </c>
      <c r="B431" s="37" t="s">
        <v>1273</v>
      </c>
      <c r="C431" s="38" t="s">
        <v>1192</v>
      </c>
      <c r="D431" s="38" t="s">
        <v>1192</v>
      </c>
      <c r="E431" s="40">
        <v>35</v>
      </c>
      <c r="F431" s="38">
        <v>1543.86</v>
      </c>
      <c r="G431" s="39" t="s">
        <v>1193</v>
      </c>
      <c r="H431" s="39" t="s">
        <v>1193</v>
      </c>
    </row>
    <row r="432" spans="1:8" ht="11.25">
      <c r="A432" s="37" t="s">
        <v>1030</v>
      </c>
      <c r="B432" s="37" t="s">
        <v>1031</v>
      </c>
      <c r="C432" s="38">
        <v>1150</v>
      </c>
      <c r="D432" s="38">
        <v>13235.69</v>
      </c>
      <c r="E432" s="40">
        <v>664.5</v>
      </c>
      <c r="F432" s="38">
        <v>1515.75</v>
      </c>
      <c r="G432" s="39">
        <v>-0.4222</v>
      </c>
      <c r="H432" s="39">
        <v>-0.8855</v>
      </c>
    </row>
    <row r="433" spans="1:8" ht="11.25">
      <c r="A433" s="37" t="s">
        <v>663</v>
      </c>
      <c r="B433" s="37" t="s">
        <v>664</v>
      </c>
      <c r="C433" s="40">
        <v>749</v>
      </c>
      <c r="D433" s="38">
        <v>25017.53</v>
      </c>
      <c r="E433" s="40">
        <v>122</v>
      </c>
      <c r="F433" s="38">
        <v>1502.88</v>
      </c>
      <c r="G433" s="39">
        <v>-0.8371</v>
      </c>
      <c r="H433" s="39">
        <v>-0.9399</v>
      </c>
    </row>
    <row r="434" spans="1:8" ht="11.25">
      <c r="A434" s="37" t="s">
        <v>1155</v>
      </c>
      <c r="B434" s="37" t="s">
        <v>1156</v>
      </c>
      <c r="C434" s="40">
        <v>87</v>
      </c>
      <c r="D434" s="38">
        <v>10123.47</v>
      </c>
      <c r="E434" s="40">
        <v>183</v>
      </c>
      <c r="F434" s="38">
        <v>1498.46</v>
      </c>
      <c r="G434" s="39">
        <v>1.1034</v>
      </c>
      <c r="H434" s="39">
        <v>-0.852</v>
      </c>
    </row>
    <row r="435" spans="1:8" ht="11.25">
      <c r="A435" s="37" t="s">
        <v>816</v>
      </c>
      <c r="B435" s="37" t="s">
        <v>817</v>
      </c>
      <c r="C435" s="38">
        <v>1226</v>
      </c>
      <c r="D435" s="40">
        <v>954.68</v>
      </c>
      <c r="E435" s="40">
        <v>133</v>
      </c>
      <c r="F435" s="38">
        <v>1474.48</v>
      </c>
      <c r="G435" s="39">
        <v>-0.8915</v>
      </c>
      <c r="H435" s="39">
        <v>0.5445</v>
      </c>
    </row>
    <row r="436" spans="1:8" ht="11.25">
      <c r="A436" s="37" t="s">
        <v>1331</v>
      </c>
      <c r="B436" s="37" t="s">
        <v>1247</v>
      </c>
      <c r="C436" s="38" t="s">
        <v>1192</v>
      </c>
      <c r="D436" s="38" t="s">
        <v>1192</v>
      </c>
      <c r="E436" s="38">
        <v>1140</v>
      </c>
      <c r="F436" s="38">
        <v>1380.33</v>
      </c>
      <c r="G436" s="39" t="s">
        <v>1193</v>
      </c>
      <c r="H436" s="39" t="s">
        <v>1193</v>
      </c>
    </row>
    <row r="437" spans="1:8" ht="11.25">
      <c r="A437" s="37" t="s">
        <v>1310</v>
      </c>
      <c r="B437" s="37" t="s">
        <v>1311</v>
      </c>
      <c r="C437" s="38" t="s">
        <v>1192</v>
      </c>
      <c r="D437" s="38" t="s">
        <v>1192</v>
      </c>
      <c r="E437" s="40">
        <v>1</v>
      </c>
      <c r="F437" s="38">
        <v>1367.8</v>
      </c>
      <c r="G437" s="39" t="s">
        <v>1193</v>
      </c>
      <c r="H437" s="39" t="s">
        <v>1193</v>
      </c>
    </row>
    <row r="438" spans="1:8" ht="11.25">
      <c r="A438" s="37" t="s">
        <v>352</v>
      </c>
      <c r="B438" s="37" t="s">
        <v>353</v>
      </c>
      <c r="C438" s="38">
        <v>1030</v>
      </c>
      <c r="D438" s="38">
        <v>1045.5</v>
      </c>
      <c r="E438" s="38">
        <v>1415</v>
      </c>
      <c r="F438" s="38">
        <v>1355.47</v>
      </c>
      <c r="G438" s="39">
        <v>0.3738</v>
      </c>
      <c r="H438" s="39">
        <v>0.2965</v>
      </c>
    </row>
    <row r="439" spans="1:8" ht="11.25">
      <c r="A439" s="37" t="s">
        <v>375</v>
      </c>
      <c r="B439" s="37" t="s">
        <v>376</v>
      </c>
      <c r="C439" s="40">
        <v>1</v>
      </c>
      <c r="D439" s="40">
        <v>205.58</v>
      </c>
      <c r="E439" s="40">
        <v>9</v>
      </c>
      <c r="F439" s="38">
        <v>1328.26</v>
      </c>
      <c r="G439" s="39">
        <v>8</v>
      </c>
      <c r="H439" s="39">
        <v>5.461</v>
      </c>
    </row>
    <row r="440" spans="1:8" ht="11.25">
      <c r="A440" s="37" t="s">
        <v>645</v>
      </c>
      <c r="B440" s="37" t="s">
        <v>646</v>
      </c>
      <c r="C440" s="40">
        <v>299</v>
      </c>
      <c r="D440" s="38">
        <v>15144.63</v>
      </c>
      <c r="E440" s="40">
        <v>46</v>
      </c>
      <c r="F440" s="38">
        <v>1323.66</v>
      </c>
      <c r="G440" s="39">
        <v>-0.8462</v>
      </c>
      <c r="H440" s="39">
        <v>-0.9126</v>
      </c>
    </row>
    <row r="441" spans="1:8" ht="11.25">
      <c r="A441" s="37" t="s">
        <v>1365</v>
      </c>
      <c r="B441" s="37" t="s">
        <v>1366</v>
      </c>
      <c r="C441" s="38" t="s">
        <v>1192</v>
      </c>
      <c r="D441" s="38" t="s">
        <v>1192</v>
      </c>
      <c r="E441" s="38">
        <v>7031</v>
      </c>
      <c r="F441" s="38">
        <v>1320.1</v>
      </c>
      <c r="G441" s="39" t="s">
        <v>1193</v>
      </c>
      <c r="H441" s="39" t="s">
        <v>1193</v>
      </c>
    </row>
    <row r="442" spans="1:8" ht="11.25">
      <c r="A442" s="37" t="s">
        <v>1055</v>
      </c>
      <c r="B442" s="37" t="s">
        <v>1056</v>
      </c>
      <c r="C442" s="40">
        <v>22</v>
      </c>
      <c r="D442" s="38">
        <v>1962.68</v>
      </c>
      <c r="E442" s="40">
        <v>148</v>
      </c>
      <c r="F442" s="38">
        <v>1318.08</v>
      </c>
      <c r="G442" s="39">
        <v>5.7273</v>
      </c>
      <c r="H442" s="39">
        <v>-0.3284</v>
      </c>
    </row>
    <row r="443" spans="1:8" ht="11.25">
      <c r="A443" s="37" t="s">
        <v>754</v>
      </c>
      <c r="B443" s="37" t="s">
        <v>755</v>
      </c>
      <c r="C443" s="40">
        <v>2</v>
      </c>
      <c r="D443" s="40">
        <v>583.54</v>
      </c>
      <c r="E443" s="40">
        <v>45</v>
      </c>
      <c r="F443" s="38">
        <v>1298.62</v>
      </c>
      <c r="G443" s="39">
        <v>21.5</v>
      </c>
      <c r="H443" s="39">
        <v>1.2254</v>
      </c>
    </row>
    <row r="444" spans="1:8" ht="11.25">
      <c r="A444" s="37" t="s">
        <v>718</v>
      </c>
      <c r="B444" s="37" t="s">
        <v>39</v>
      </c>
      <c r="C444" s="40">
        <v>101</v>
      </c>
      <c r="D444" s="40">
        <v>882.51</v>
      </c>
      <c r="E444" s="40">
        <v>146</v>
      </c>
      <c r="F444" s="38">
        <v>1295.02</v>
      </c>
      <c r="G444" s="39">
        <v>0.4455</v>
      </c>
      <c r="H444" s="39">
        <v>0.4674</v>
      </c>
    </row>
    <row r="445" spans="1:8" ht="11.25">
      <c r="A445" s="37" t="s">
        <v>1313</v>
      </c>
      <c r="B445" s="37" t="s">
        <v>183</v>
      </c>
      <c r="C445" s="38" t="s">
        <v>1192</v>
      </c>
      <c r="D445" s="38" t="s">
        <v>1192</v>
      </c>
      <c r="E445" s="40">
        <v>100</v>
      </c>
      <c r="F445" s="38">
        <v>1252.48</v>
      </c>
      <c r="G445" s="39" t="s">
        <v>1193</v>
      </c>
      <c r="H445" s="39" t="s">
        <v>1193</v>
      </c>
    </row>
    <row r="446" spans="1:8" ht="11.25">
      <c r="A446" s="37" t="s">
        <v>710</v>
      </c>
      <c r="B446" s="37" t="s">
        <v>35</v>
      </c>
      <c r="C446" s="40">
        <v>160</v>
      </c>
      <c r="D446" s="38">
        <v>1499.39</v>
      </c>
      <c r="E446" s="40">
        <v>185</v>
      </c>
      <c r="F446" s="38">
        <v>1242.47</v>
      </c>
      <c r="G446" s="39">
        <v>0.1563</v>
      </c>
      <c r="H446" s="39">
        <v>-0.1713</v>
      </c>
    </row>
    <row r="447" spans="1:8" ht="11.25">
      <c r="A447" s="37" t="s">
        <v>879</v>
      </c>
      <c r="B447" s="37" t="s">
        <v>900</v>
      </c>
      <c r="C447" s="40">
        <v>203</v>
      </c>
      <c r="D447" s="38">
        <v>10733.23</v>
      </c>
      <c r="E447" s="40">
        <v>956</v>
      </c>
      <c r="F447" s="38">
        <v>1217.75</v>
      </c>
      <c r="G447" s="39">
        <v>3.7094</v>
      </c>
      <c r="H447" s="39">
        <v>-0.8865</v>
      </c>
    </row>
    <row r="448" spans="1:8" ht="11.25">
      <c r="A448" s="37" t="s">
        <v>826</v>
      </c>
      <c r="B448" s="37" t="s">
        <v>827</v>
      </c>
      <c r="C448" s="40">
        <v>6</v>
      </c>
      <c r="D448" s="40">
        <v>418.48</v>
      </c>
      <c r="E448" s="40">
        <v>2</v>
      </c>
      <c r="F448" s="38">
        <v>1217.41</v>
      </c>
      <c r="G448" s="39">
        <v>-0.6667</v>
      </c>
      <c r="H448" s="39">
        <v>1.9091</v>
      </c>
    </row>
    <row r="449" spans="1:8" ht="11.25">
      <c r="A449" s="37" t="s">
        <v>1327</v>
      </c>
      <c r="B449" s="37" t="s">
        <v>1328</v>
      </c>
      <c r="C449" s="38" t="s">
        <v>1192</v>
      </c>
      <c r="D449" s="38" t="s">
        <v>1192</v>
      </c>
      <c r="E449" s="38">
        <v>3224</v>
      </c>
      <c r="F449" s="38">
        <v>1204.62</v>
      </c>
      <c r="G449" s="39" t="s">
        <v>1193</v>
      </c>
      <c r="H449" s="39" t="s">
        <v>1193</v>
      </c>
    </row>
    <row r="450" spans="1:8" ht="11.25">
      <c r="A450" s="37" t="s">
        <v>454</v>
      </c>
      <c r="B450" s="37" t="s">
        <v>455</v>
      </c>
      <c r="C450" s="38">
        <v>25089</v>
      </c>
      <c r="D450" s="38">
        <v>9833.59</v>
      </c>
      <c r="E450" s="38">
        <v>5000</v>
      </c>
      <c r="F450" s="38">
        <v>1114.48</v>
      </c>
      <c r="G450" s="39">
        <v>-0.8007</v>
      </c>
      <c r="H450" s="39">
        <v>-0.8867</v>
      </c>
    </row>
    <row r="451" spans="1:8" ht="11.25">
      <c r="A451" s="37" t="s">
        <v>1047</v>
      </c>
      <c r="B451" s="37" t="s">
        <v>1048</v>
      </c>
      <c r="C451" s="40">
        <v>16</v>
      </c>
      <c r="D451" s="38">
        <v>15224.43</v>
      </c>
      <c r="E451" s="40">
        <v>14</v>
      </c>
      <c r="F451" s="38">
        <v>1113.01</v>
      </c>
      <c r="G451" s="39">
        <v>-0.125</v>
      </c>
      <c r="H451" s="39">
        <v>-0.9269</v>
      </c>
    </row>
    <row r="452" spans="1:8" ht="11.25">
      <c r="A452" s="37" t="s">
        <v>1319</v>
      </c>
      <c r="B452" s="37" t="s">
        <v>1320</v>
      </c>
      <c r="C452" s="38" t="s">
        <v>1192</v>
      </c>
      <c r="D452" s="38" t="s">
        <v>1192</v>
      </c>
      <c r="E452" s="40">
        <v>111.72</v>
      </c>
      <c r="F452" s="38">
        <v>1044.03</v>
      </c>
      <c r="G452" s="39" t="s">
        <v>1193</v>
      </c>
      <c r="H452" s="39" t="s">
        <v>1193</v>
      </c>
    </row>
    <row r="453" spans="1:8" ht="11.25">
      <c r="A453" s="37" t="s">
        <v>1367</v>
      </c>
      <c r="B453" s="37" t="s">
        <v>1368</v>
      </c>
      <c r="C453" s="38" t="s">
        <v>1192</v>
      </c>
      <c r="D453" s="38" t="s">
        <v>1192</v>
      </c>
      <c r="E453" s="40">
        <v>986</v>
      </c>
      <c r="F453" s="38">
        <v>1024.4</v>
      </c>
      <c r="G453" s="39" t="s">
        <v>1193</v>
      </c>
      <c r="H453" s="39" t="s">
        <v>1193</v>
      </c>
    </row>
    <row r="454" spans="1:8" ht="11.25">
      <c r="A454" s="37" t="s">
        <v>713</v>
      </c>
      <c r="B454" s="37" t="s">
        <v>6</v>
      </c>
      <c r="C454" s="40">
        <v>208</v>
      </c>
      <c r="D454" s="38">
        <v>8607.31</v>
      </c>
      <c r="E454" s="38">
        <v>1613</v>
      </c>
      <c r="F454" s="40">
        <v>909.18</v>
      </c>
      <c r="G454" s="39">
        <v>6.7548</v>
      </c>
      <c r="H454" s="39">
        <v>-0.8944</v>
      </c>
    </row>
    <row r="455" spans="1:8" ht="11.25">
      <c r="A455" s="37" t="s">
        <v>1075</v>
      </c>
      <c r="B455" s="37" t="s">
        <v>1076</v>
      </c>
      <c r="C455" s="40">
        <v>56</v>
      </c>
      <c r="D455" s="38">
        <v>31327.29</v>
      </c>
      <c r="E455" s="40">
        <v>7</v>
      </c>
      <c r="F455" s="40">
        <v>905.79</v>
      </c>
      <c r="G455" s="39">
        <v>-0.875</v>
      </c>
      <c r="H455" s="39">
        <v>-0.9711</v>
      </c>
    </row>
    <row r="456" spans="1:8" s="26" customFormat="1" ht="11.25">
      <c r="A456" s="37" t="s">
        <v>340</v>
      </c>
      <c r="B456" s="37" t="s">
        <v>341</v>
      </c>
      <c r="C456" s="40">
        <v>337</v>
      </c>
      <c r="D456" s="38">
        <v>4034.09</v>
      </c>
      <c r="E456" s="40">
        <v>64</v>
      </c>
      <c r="F456" s="40">
        <v>877.43</v>
      </c>
      <c r="G456" s="39">
        <v>-0.8101</v>
      </c>
      <c r="H456" s="39">
        <v>-0.7825</v>
      </c>
    </row>
    <row r="457" spans="1:8" ht="11.25">
      <c r="A457" s="37" t="s">
        <v>548</v>
      </c>
      <c r="B457" s="37" t="s">
        <v>227</v>
      </c>
      <c r="C457" s="40">
        <v>155</v>
      </c>
      <c r="D457" s="38">
        <v>3497.85</v>
      </c>
      <c r="E457" s="40">
        <v>37</v>
      </c>
      <c r="F457" s="40">
        <v>854.05</v>
      </c>
      <c r="G457" s="39">
        <v>-0.7613</v>
      </c>
      <c r="H457" s="39">
        <v>-0.7558</v>
      </c>
    </row>
    <row r="458" spans="1:8" ht="11.25">
      <c r="A458" s="37" t="s">
        <v>1314</v>
      </c>
      <c r="B458" s="37" t="s">
        <v>1315</v>
      </c>
      <c r="C458" s="38" t="s">
        <v>1192</v>
      </c>
      <c r="D458" s="38" t="s">
        <v>1192</v>
      </c>
      <c r="E458" s="40">
        <v>300</v>
      </c>
      <c r="F458" s="40">
        <v>821.38</v>
      </c>
      <c r="G458" s="39" t="s">
        <v>1193</v>
      </c>
      <c r="H458" s="39" t="s">
        <v>1193</v>
      </c>
    </row>
    <row r="459" spans="1:8" ht="11.25">
      <c r="A459" s="37" t="s">
        <v>1057</v>
      </c>
      <c r="B459" s="37" t="s">
        <v>1058</v>
      </c>
      <c r="C459" s="40">
        <v>4</v>
      </c>
      <c r="D459" s="38">
        <v>1053.34</v>
      </c>
      <c r="E459" s="40">
        <v>5</v>
      </c>
      <c r="F459" s="40">
        <v>816.7</v>
      </c>
      <c r="G459" s="39">
        <v>0.25</v>
      </c>
      <c r="H459" s="39">
        <v>-0.2247</v>
      </c>
    </row>
    <row r="460" spans="1:8" ht="11.25">
      <c r="A460" s="37" t="s">
        <v>709</v>
      </c>
      <c r="B460" s="37" t="s">
        <v>34</v>
      </c>
      <c r="C460" s="40">
        <v>189</v>
      </c>
      <c r="D460" s="38">
        <v>6277.57</v>
      </c>
      <c r="E460" s="40">
        <v>29</v>
      </c>
      <c r="F460" s="40">
        <v>757.18</v>
      </c>
      <c r="G460" s="39">
        <v>-0.8466</v>
      </c>
      <c r="H460" s="39">
        <v>-0.8794</v>
      </c>
    </row>
    <row r="461" spans="1:8" ht="11.25">
      <c r="A461" s="37" t="s">
        <v>1369</v>
      </c>
      <c r="B461" s="37" t="s">
        <v>1370</v>
      </c>
      <c r="C461" s="38" t="s">
        <v>1192</v>
      </c>
      <c r="D461" s="38" t="s">
        <v>1192</v>
      </c>
      <c r="E461" s="40">
        <v>4</v>
      </c>
      <c r="F461" s="40">
        <v>750.45</v>
      </c>
      <c r="G461" s="39" t="s">
        <v>1193</v>
      </c>
      <c r="H461" s="39" t="s">
        <v>1193</v>
      </c>
    </row>
    <row r="462" spans="1:8" ht="11.25">
      <c r="A462" s="37" t="s">
        <v>1325</v>
      </c>
      <c r="B462" s="37" t="s">
        <v>1326</v>
      </c>
      <c r="C462" s="38" t="s">
        <v>1192</v>
      </c>
      <c r="D462" s="38" t="s">
        <v>1192</v>
      </c>
      <c r="E462" s="40">
        <v>895</v>
      </c>
      <c r="F462" s="40">
        <v>738.56</v>
      </c>
      <c r="G462" s="39" t="s">
        <v>1193</v>
      </c>
      <c r="H462" s="39" t="s">
        <v>1193</v>
      </c>
    </row>
    <row r="463" spans="1:8" ht="11.25">
      <c r="A463" s="37" t="s">
        <v>1371</v>
      </c>
      <c r="B463" s="37" t="s">
        <v>1372</v>
      </c>
      <c r="C463" s="38" t="s">
        <v>1192</v>
      </c>
      <c r="D463" s="38" t="s">
        <v>1192</v>
      </c>
      <c r="E463" s="40">
        <v>100</v>
      </c>
      <c r="F463" s="40">
        <v>715.46</v>
      </c>
      <c r="G463" s="39" t="s">
        <v>1193</v>
      </c>
      <c r="H463" s="39" t="s">
        <v>1193</v>
      </c>
    </row>
    <row r="464" spans="1:8" ht="11.25">
      <c r="A464" s="37" t="s">
        <v>947</v>
      </c>
      <c r="B464" s="37" t="s">
        <v>948</v>
      </c>
      <c r="C464" s="40">
        <v>20</v>
      </c>
      <c r="D464" s="40">
        <v>86.18</v>
      </c>
      <c r="E464" s="40">
        <v>357</v>
      </c>
      <c r="F464" s="40">
        <v>705.07</v>
      </c>
      <c r="G464" s="39">
        <v>16.85</v>
      </c>
      <c r="H464" s="39">
        <v>7.1814</v>
      </c>
    </row>
    <row r="465" spans="1:8" ht="11.25">
      <c r="A465" s="37" t="s">
        <v>1093</v>
      </c>
      <c r="B465" s="37" t="s">
        <v>1094</v>
      </c>
      <c r="C465" s="40">
        <v>808</v>
      </c>
      <c r="D465" s="38">
        <v>3277.14</v>
      </c>
      <c r="E465" s="38">
        <v>1006</v>
      </c>
      <c r="F465" s="40">
        <v>703.9</v>
      </c>
      <c r="G465" s="39">
        <v>0.245</v>
      </c>
      <c r="H465" s="39">
        <v>-0.7852</v>
      </c>
    </row>
    <row r="466" spans="1:8" ht="11.25">
      <c r="A466" s="37" t="s">
        <v>1323</v>
      </c>
      <c r="B466" s="37" t="s">
        <v>1324</v>
      </c>
      <c r="C466" s="40">
        <v>1</v>
      </c>
      <c r="D466" s="40">
        <v>60.95</v>
      </c>
      <c r="E466" s="40">
        <v>180</v>
      </c>
      <c r="F466" s="40">
        <v>610.75</v>
      </c>
      <c r="G466" s="39">
        <v>179</v>
      </c>
      <c r="H466" s="39">
        <v>9.0205</v>
      </c>
    </row>
    <row r="467" spans="1:8" ht="11.25">
      <c r="A467" s="37" t="s">
        <v>542</v>
      </c>
      <c r="B467" s="37" t="s">
        <v>256</v>
      </c>
      <c r="C467" s="38">
        <v>5520</v>
      </c>
      <c r="D467" s="38">
        <v>12963.57</v>
      </c>
      <c r="E467" s="40">
        <v>486</v>
      </c>
      <c r="F467" s="40">
        <v>541.68</v>
      </c>
      <c r="G467" s="39">
        <v>-0.912</v>
      </c>
      <c r="H467" s="39">
        <v>-0.9582</v>
      </c>
    </row>
    <row r="468" spans="1:8" ht="11.25">
      <c r="A468" s="37" t="s">
        <v>1117</v>
      </c>
      <c r="B468" s="37" t="s">
        <v>1118</v>
      </c>
      <c r="C468" s="38" t="s">
        <v>1192</v>
      </c>
      <c r="D468" s="38" t="s">
        <v>1192</v>
      </c>
      <c r="E468" s="40">
        <v>7</v>
      </c>
      <c r="F468" s="40">
        <v>486.8</v>
      </c>
      <c r="G468" s="39" t="s">
        <v>1193</v>
      </c>
      <c r="H468" s="39" t="s">
        <v>1193</v>
      </c>
    </row>
    <row r="469" spans="1:8" ht="11.25">
      <c r="A469" s="37" t="s">
        <v>1316</v>
      </c>
      <c r="B469" s="37" t="s">
        <v>1317</v>
      </c>
      <c r="C469" s="38" t="s">
        <v>1192</v>
      </c>
      <c r="D469" s="38" t="s">
        <v>1192</v>
      </c>
      <c r="E469" s="40">
        <v>20</v>
      </c>
      <c r="F469" s="40">
        <v>454.33</v>
      </c>
      <c r="G469" s="39" t="s">
        <v>1193</v>
      </c>
      <c r="H469" s="39" t="s">
        <v>1193</v>
      </c>
    </row>
    <row r="470" spans="1:8" ht="11.25">
      <c r="A470" s="37" t="s">
        <v>406</v>
      </c>
      <c r="B470" s="37" t="s">
        <v>8</v>
      </c>
      <c r="C470" s="40">
        <v>86</v>
      </c>
      <c r="D470" s="40">
        <v>421.11</v>
      </c>
      <c r="E470" s="40">
        <v>281</v>
      </c>
      <c r="F470" s="40">
        <v>439.48</v>
      </c>
      <c r="G470" s="39">
        <v>2.2674</v>
      </c>
      <c r="H470" s="39">
        <v>0.0436</v>
      </c>
    </row>
    <row r="471" spans="1:8" ht="11.25">
      <c r="A471" s="37" t="s">
        <v>1147</v>
      </c>
      <c r="B471" s="37" t="s">
        <v>1148</v>
      </c>
      <c r="C471" s="40">
        <v>20</v>
      </c>
      <c r="D471" s="40">
        <v>79.71</v>
      </c>
      <c r="E471" s="40">
        <v>200</v>
      </c>
      <c r="F471" s="40">
        <v>382.61</v>
      </c>
      <c r="G471" s="39">
        <v>9</v>
      </c>
      <c r="H471" s="39">
        <v>3.8</v>
      </c>
    </row>
    <row r="472" spans="1:8" ht="11.25">
      <c r="A472" s="37" t="s">
        <v>1318</v>
      </c>
      <c r="B472" s="37" t="s">
        <v>969</v>
      </c>
      <c r="C472" s="38" t="s">
        <v>1192</v>
      </c>
      <c r="D472" s="38" t="s">
        <v>1192</v>
      </c>
      <c r="E472" s="40">
        <v>341</v>
      </c>
      <c r="F472" s="40">
        <v>371.08</v>
      </c>
      <c r="G472" s="39" t="s">
        <v>1193</v>
      </c>
      <c r="H472" s="39" t="s">
        <v>1193</v>
      </c>
    </row>
    <row r="473" spans="1:8" ht="11.25">
      <c r="A473" s="37" t="s">
        <v>546</v>
      </c>
      <c r="B473" s="37" t="s">
        <v>242</v>
      </c>
      <c r="C473" s="38">
        <v>883116</v>
      </c>
      <c r="D473" s="38">
        <v>15354.03</v>
      </c>
      <c r="E473" s="40">
        <v>695</v>
      </c>
      <c r="F473" s="40">
        <v>365.79</v>
      </c>
      <c r="G473" s="39">
        <v>-0.9992</v>
      </c>
      <c r="H473" s="39">
        <v>-0.9762</v>
      </c>
    </row>
    <row r="474" spans="1:8" ht="11.25">
      <c r="A474" s="37" t="s">
        <v>544</v>
      </c>
      <c r="B474" s="37" t="s">
        <v>244</v>
      </c>
      <c r="C474" s="40">
        <v>186</v>
      </c>
      <c r="D474" s="40">
        <v>183.47</v>
      </c>
      <c r="E474" s="38">
        <v>13121</v>
      </c>
      <c r="F474" s="40">
        <v>337.6</v>
      </c>
      <c r="G474" s="39">
        <v>69.543</v>
      </c>
      <c r="H474" s="39">
        <v>0.8401</v>
      </c>
    </row>
    <row r="475" spans="1:8" ht="11.25">
      <c r="A475" s="37" t="s">
        <v>978</v>
      </c>
      <c r="B475" s="37" t="s">
        <v>979</v>
      </c>
      <c r="C475" s="40">
        <v>2</v>
      </c>
      <c r="D475" s="38">
        <v>26520</v>
      </c>
      <c r="E475" s="40">
        <v>112</v>
      </c>
      <c r="F475" s="40">
        <v>299.36</v>
      </c>
      <c r="G475" s="39">
        <v>55</v>
      </c>
      <c r="H475" s="39">
        <v>-0.9887</v>
      </c>
    </row>
    <row r="476" spans="1:8" ht="11.25">
      <c r="A476" s="37" t="s">
        <v>715</v>
      </c>
      <c r="B476" s="37" t="s">
        <v>38</v>
      </c>
      <c r="C476" s="40">
        <v>30</v>
      </c>
      <c r="D476" s="40">
        <v>691.43</v>
      </c>
      <c r="E476" s="40">
        <v>66</v>
      </c>
      <c r="F476" s="40">
        <v>297.69</v>
      </c>
      <c r="G476" s="39">
        <v>1.2</v>
      </c>
      <c r="H476" s="39">
        <v>-0.5695</v>
      </c>
    </row>
    <row r="477" spans="1:8" ht="11.25">
      <c r="A477" s="37" t="s">
        <v>1373</v>
      </c>
      <c r="B477" s="37" t="s">
        <v>1374</v>
      </c>
      <c r="C477" s="38" t="s">
        <v>1192</v>
      </c>
      <c r="D477" s="38" t="s">
        <v>1192</v>
      </c>
      <c r="E477" s="40">
        <v>4</v>
      </c>
      <c r="F477" s="40">
        <v>289.23</v>
      </c>
      <c r="G477" s="39" t="s">
        <v>1193</v>
      </c>
      <c r="H477" s="39" t="s">
        <v>1193</v>
      </c>
    </row>
    <row r="478" spans="1:8" ht="11.25">
      <c r="A478" s="37" t="s">
        <v>1375</v>
      </c>
      <c r="B478" s="37" t="s">
        <v>1376</v>
      </c>
      <c r="C478" s="38" t="s">
        <v>1192</v>
      </c>
      <c r="D478" s="38" t="s">
        <v>1192</v>
      </c>
      <c r="E478" s="40">
        <v>200</v>
      </c>
      <c r="F478" s="40">
        <v>284.32</v>
      </c>
      <c r="G478" s="39" t="s">
        <v>1193</v>
      </c>
      <c r="H478" s="39" t="s">
        <v>1193</v>
      </c>
    </row>
    <row r="479" spans="1:8" ht="11.25">
      <c r="A479" s="37" t="s">
        <v>903</v>
      </c>
      <c r="B479" s="37" t="s">
        <v>904</v>
      </c>
      <c r="C479" s="40">
        <v>607</v>
      </c>
      <c r="D479" s="38">
        <v>396475.02</v>
      </c>
      <c r="E479" s="40">
        <v>11</v>
      </c>
      <c r="F479" s="40">
        <v>261.22</v>
      </c>
      <c r="G479" s="39">
        <v>-0.9819</v>
      </c>
      <c r="H479" s="39">
        <v>-0.9993</v>
      </c>
    </row>
    <row r="480" spans="1:8" ht="11.25">
      <c r="A480" s="37" t="s">
        <v>1334</v>
      </c>
      <c r="B480" s="37" t="s">
        <v>1284</v>
      </c>
      <c r="C480" s="38" t="s">
        <v>1192</v>
      </c>
      <c r="D480" s="38" t="s">
        <v>1192</v>
      </c>
      <c r="E480" s="40">
        <v>406</v>
      </c>
      <c r="F480" s="40">
        <v>257.66</v>
      </c>
      <c r="G480" s="39" t="s">
        <v>1193</v>
      </c>
      <c r="H480" s="39" t="s">
        <v>1193</v>
      </c>
    </row>
    <row r="481" spans="1:8" ht="11.25">
      <c r="A481" s="37" t="s">
        <v>407</v>
      </c>
      <c r="B481" s="37" t="s">
        <v>9</v>
      </c>
      <c r="C481" s="38">
        <v>960000</v>
      </c>
      <c r="D481" s="38">
        <v>4082.79</v>
      </c>
      <c r="E481" s="38">
        <v>1240</v>
      </c>
      <c r="F481" s="40">
        <v>230.4</v>
      </c>
      <c r="G481" s="39">
        <v>-0.9987</v>
      </c>
      <c r="H481" s="39">
        <v>-0.9436</v>
      </c>
    </row>
    <row r="482" spans="1:8" ht="11.25">
      <c r="A482" s="37" t="s">
        <v>1087</v>
      </c>
      <c r="B482" s="37" t="s">
        <v>1088</v>
      </c>
      <c r="C482" s="38">
        <v>1050</v>
      </c>
      <c r="D482" s="40">
        <v>194.54</v>
      </c>
      <c r="E482" s="38">
        <v>1330</v>
      </c>
      <c r="F482" s="40">
        <v>194.05</v>
      </c>
      <c r="G482" s="39">
        <v>0.2667</v>
      </c>
      <c r="H482" s="39">
        <v>-0.0025</v>
      </c>
    </row>
    <row r="483" spans="1:8" ht="11.25">
      <c r="A483" s="37" t="s">
        <v>332</v>
      </c>
      <c r="B483" s="37" t="s">
        <v>333</v>
      </c>
      <c r="C483" s="38">
        <v>2191</v>
      </c>
      <c r="D483" s="38">
        <v>34045.69</v>
      </c>
      <c r="E483" s="40">
        <v>10</v>
      </c>
      <c r="F483" s="40">
        <v>167.82</v>
      </c>
      <c r="G483" s="39">
        <v>-0.9954</v>
      </c>
      <c r="H483" s="39">
        <v>-0.9951</v>
      </c>
    </row>
    <row r="484" spans="1:8" ht="11.25">
      <c r="A484" s="37" t="s">
        <v>513</v>
      </c>
      <c r="B484" s="37" t="s">
        <v>514</v>
      </c>
      <c r="C484" s="40">
        <v>150</v>
      </c>
      <c r="D484" s="38">
        <v>1533.94</v>
      </c>
      <c r="E484" s="40">
        <v>7</v>
      </c>
      <c r="F484" s="40">
        <v>159.08</v>
      </c>
      <c r="G484" s="39">
        <v>-0.9533</v>
      </c>
      <c r="H484" s="39">
        <v>-0.8963</v>
      </c>
    </row>
    <row r="485" spans="1:8" ht="11.25">
      <c r="A485" s="37" t="s">
        <v>1102</v>
      </c>
      <c r="B485" s="37" t="s">
        <v>1103</v>
      </c>
      <c r="C485" s="38">
        <v>1000</v>
      </c>
      <c r="D485" s="40">
        <v>190.36</v>
      </c>
      <c r="E485" s="40">
        <v>700</v>
      </c>
      <c r="F485" s="40">
        <v>155</v>
      </c>
      <c r="G485" s="39">
        <v>-0.3</v>
      </c>
      <c r="H485" s="39">
        <v>-0.1858</v>
      </c>
    </row>
    <row r="486" spans="1:8" ht="11.25">
      <c r="A486" s="37" t="s">
        <v>1377</v>
      </c>
      <c r="B486" s="37" t="s">
        <v>1378</v>
      </c>
      <c r="C486" s="38" t="s">
        <v>1192</v>
      </c>
      <c r="D486" s="38" t="s">
        <v>1192</v>
      </c>
      <c r="E486" s="40">
        <v>56</v>
      </c>
      <c r="F486" s="40">
        <v>152.36</v>
      </c>
      <c r="G486" s="39" t="s">
        <v>1193</v>
      </c>
      <c r="H486" s="39" t="s">
        <v>1193</v>
      </c>
    </row>
    <row r="487" spans="1:8" ht="11.25">
      <c r="A487" s="37" t="s">
        <v>716</v>
      </c>
      <c r="B487" s="37" t="s">
        <v>717</v>
      </c>
      <c r="C487" s="38" t="s">
        <v>1192</v>
      </c>
      <c r="D487" s="38" t="s">
        <v>1192</v>
      </c>
      <c r="E487" s="40">
        <v>84</v>
      </c>
      <c r="F487" s="40">
        <v>141.92</v>
      </c>
      <c r="G487" s="39" t="s">
        <v>1193</v>
      </c>
      <c r="H487" s="39" t="s">
        <v>1193</v>
      </c>
    </row>
    <row r="488" spans="1:8" ht="11.25">
      <c r="A488" s="37" t="s">
        <v>824</v>
      </c>
      <c r="B488" s="37" t="s">
        <v>825</v>
      </c>
      <c r="C488" s="40">
        <v>380</v>
      </c>
      <c r="D488" s="38">
        <v>26113.37</v>
      </c>
      <c r="E488" s="40">
        <v>5</v>
      </c>
      <c r="F488" s="40">
        <v>135.41</v>
      </c>
      <c r="G488" s="39">
        <v>-0.9868</v>
      </c>
      <c r="H488" s="39">
        <v>-0.9948</v>
      </c>
    </row>
    <row r="489" spans="1:8" ht="11.25">
      <c r="A489" s="37" t="s">
        <v>1095</v>
      </c>
      <c r="B489" s="37" t="s">
        <v>1096</v>
      </c>
      <c r="C489" s="40">
        <v>18</v>
      </c>
      <c r="D489" s="38">
        <v>1640.41</v>
      </c>
      <c r="E489" s="40">
        <v>122</v>
      </c>
      <c r="F489" s="40">
        <v>130.68</v>
      </c>
      <c r="G489" s="39">
        <v>5.7778</v>
      </c>
      <c r="H489" s="39">
        <v>-0.9203</v>
      </c>
    </row>
    <row r="490" spans="1:8" ht="11.25">
      <c r="A490" s="37" t="s">
        <v>1329</v>
      </c>
      <c r="B490" s="37" t="s">
        <v>1330</v>
      </c>
      <c r="C490" s="38" t="s">
        <v>1192</v>
      </c>
      <c r="D490" s="38" t="s">
        <v>1192</v>
      </c>
      <c r="E490" s="40">
        <v>5</v>
      </c>
      <c r="F490" s="40">
        <v>115</v>
      </c>
      <c r="G490" s="39" t="s">
        <v>1193</v>
      </c>
      <c r="H490" s="39" t="s">
        <v>1193</v>
      </c>
    </row>
    <row r="491" spans="1:8" ht="11.25">
      <c r="A491" s="37" t="s">
        <v>999</v>
      </c>
      <c r="B491" s="37" t="s">
        <v>1000</v>
      </c>
      <c r="C491" s="40">
        <v>70</v>
      </c>
      <c r="D491" s="40">
        <v>641.21</v>
      </c>
      <c r="E491" s="40">
        <v>12</v>
      </c>
      <c r="F491" s="40">
        <v>109.55</v>
      </c>
      <c r="G491" s="39">
        <v>-0.8286</v>
      </c>
      <c r="H491" s="39">
        <v>-0.8292</v>
      </c>
    </row>
    <row r="492" spans="1:8" ht="11.25">
      <c r="A492" s="37" t="s">
        <v>538</v>
      </c>
      <c r="B492" s="37" t="s">
        <v>539</v>
      </c>
      <c r="C492" s="38">
        <v>3422</v>
      </c>
      <c r="D492" s="38">
        <v>33642.23</v>
      </c>
      <c r="E492" s="38">
        <v>1668</v>
      </c>
      <c r="F492" s="40">
        <v>106.69</v>
      </c>
      <c r="G492" s="39">
        <v>-0.5126</v>
      </c>
      <c r="H492" s="39">
        <v>-0.9968</v>
      </c>
    </row>
    <row r="493" spans="1:8" ht="11.25">
      <c r="A493" s="37" t="s">
        <v>926</v>
      </c>
      <c r="B493" s="37" t="s">
        <v>927</v>
      </c>
      <c r="C493" s="40">
        <v>961</v>
      </c>
      <c r="D493" s="38">
        <v>1534.75</v>
      </c>
      <c r="E493" s="40">
        <v>3</v>
      </c>
      <c r="F493" s="40">
        <v>92.16</v>
      </c>
      <c r="G493" s="39">
        <v>-0.9969</v>
      </c>
      <c r="H493" s="39">
        <v>-0.94</v>
      </c>
    </row>
    <row r="494" spans="1:8" ht="11.25">
      <c r="A494" s="37" t="s">
        <v>915</v>
      </c>
      <c r="B494" s="37" t="s">
        <v>916</v>
      </c>
      <c r="C494" s="40">
        <v>725</v>
      </c>
      <c r="D494" s="40">
        <v>891.62</v>
      </c>
      <c r="E494" s="40">
        <v>70</v>
      </c>
      <c r="F494" s="40">
        <v>90.1</v>
      </c>
      <c r="G494" s="39">
        <v>-0.9034</v>
      </c>
      <c r="H494" s="39">
        <v>-0.8989</v>
      </c>
    </row>
    <row r="495" spans="1:8" ht="11.25">
      <c r="A495" s="37" t="s">
        <v>1379</v>
      </c>
      <c r="B495" s="37" t="s">
        <v>1380</v>
      </c>
      <c r="C495" s="38" t="s">
        <v>1192</v>
      </c>
      <c r="D495" s="38" t="s">
        <v>1192</v>
      </c>
      <c r="E495" s="40">
        <v>22</v>
      </c>
      <c r="F495" s="40">
        <v>76.83</v>
      </c>
      <c r="G495" s="39" t="s">
        <v>1193</v>
      </c>
      <c r="H495" s="39" t="s">
        <v>1193</v>
      </c>
    </row>
    <row r="496" spans="1:8" ht="11.25">
      <c r="A496" s="37" t="s">
        <v>1006</v>
      </c>
      <c r="B496" s="37" t="s">
        <v>1007</v>
      </c>
      <c r="C496" s="38" t="s">
        <v>1192</v>
      </c>
      <c r="D496" s="38" t="s">
        <v>1192</v>
      </c>
      <c r="E496" s="40">
        <v>80</v>
      </c>
      <c r="F496" s="40">
        <v>76.3</v>
      </c>
      <c r="G496" s="39" t="s">
        <v>1193</v>
      </c>
      <c r="H496" s="39" t="s">
        <v>1193</v>
      </c>
    </row>
    <row r="497" spans="1:8" ht="11.25">
      <c r="A497" s="37" t="s">
        <v>1381</v>
      </c>
      <c r="B497" s="37" t="s">
        <v>1382</v>
      </c>
      <c r="C497" s="38" t="s">
        <v>1192</v>
      </c>
      <c r="D497" s="38" t="s">
        <v>1192</v>
      </c>
      <c r="E497" s="40">
        <v>40</v>
      </c>
      <c r="F497" s="40">
        <v>65.14</v>
      </c>
      <c r="G497" s="39" t="s">
        <v>1193</v>
      </c>
      <c r="H497" s="39" t="s">
        <v>1193</v>
      </c>
    </row>
    <row r="498" spans="1:8" ht="11.25">
      <c r="A498" s="37" t="s">
        <v>773</v>
      </c>
      <c r="B498" s="37" t="s">
        <v>774</v>
      </c>
      <c r="C498" s="40">
        <v>220</v>
      </c>
      <c r="D498" s="40">
        <v>28</v>
      </c>
      <c r="E498" s="40">
        <v>44</v>
      </c>
      <c r="F498" s="40">
        <v>64.41</v>
      </c>
      <c r="G498" s="39">
        <v>-0.8</v>
      </c>
      <c r="H498" s="39">
        <v>1.3004</v>
      </c>
    </row>
    <row r="499" spans="1:8" ht="11.25">
      <c r="A499" s="37" t="s">
        <v>797</v>
      </c>
      <c r="B499" s="37" t="s">
        <v>798</v>
      </c>
      <c r="C499" s="40">
        <v>596</v>
      </c>
      <c r="D499" s="38">
        <v>3221.67</v>
      </c>
      <c r="E499" s="40">
        <v>13</v>
      </c>
      <c r="F499" s="40">
        <v>60.24</v>
      </c>
      <c r="G499" s="39">
        <v>-0.9782</v>
      </c>
      <c r="H499" s="39">
        <v>-0.9813</v>
      </c>
    </row>
    <row r="500" spans="1:8" ht="11.25">
      <c r="A500" s="37" t="s">
        <v>792</v>
      </c>
      <c r="B500" s="37" t="s">
        <v>255</v>
      </c>
      <c r="C500" s="40">
        <v>35</v>
      </c>
      <c r="D500" s="40">
        <v>459.33</v>
      </c>
      <c r="E500" s="40">
        <v>2</v>
      </c>
      <c r="F500" s="40">
        <v>58.12</v>
      </c>
      <c r="G500" s="39">
        <v>-0.9429</v>
      </c>
      <c r="H500" s="39">
        <v>-0.8735</v>
      </c>
    </row>
    <row r="501" spans="1:8" ht="11.25">
      <c r="A501" s="37" t="s">
        <v>987</v>
      </c>
      <c r="B501" s="37" t="s">
        <v>988</v>
      </c>
      <c r="C501" s="40">
        <v>1</v>
      </c>
      <c r="D501" s="40">
        <v>19.96</v>
      </c>
      <c r="E501" s="40">
        <v>2</v>
      </c>
      <c r="F501" s="40">
        <v>40.69</v>
      </c>
      <c r="G501" s="39">
        <v>1</v>
      </c>
      <c r="H501" s="39">
        <v>1.0386</v>
      </c>
    </row>
    <row r="502" spans="1:8" ht="11.25">
      <c r="A502" s="37" t="s">
        <v>1332</v>
      </c>
      <c r="B502" s="37" t="s">
        <v>1333</v>
      </c>
      <c r="C502" s="40">
        <v>34</v>
      </c>
      <c r="D502" s="40">
        <v>438.32</v>
      </c>
      <c r="E502" s="40">
        <v>4</v>
      </c>
      <c r="F502" s="40">
        <v>39.36</v>
      </c>
      <c r="G502" s="39">
        <v>-0.8824</v>
      </c>
      <c r="H502" s="39">
        <v>-0.9102</v>
      </c>
    </row>
    <row r="503" spans="1:8" ht="11.25">
      <c r="A503" s="37" t="s">
        <v>1383</v>
      </c>
      <c r="B503" s="37" t="s">
        <v>1384</v>
      </c>
      <c r="C503" s="38">
        <v>1280</v>
      </c>
      <c r="D503" s="38">
        <v>3948.8</v>
      </c>
      <c r="E503" s="40">
        <v>40</v>
      </c>
      <c r="F503" s="40">
        <v>37</v>
      </c>
      <c r="G503" s="39">
        <v>-0.9688</v>
      </c>
      <c r="H503" s="39">
        <v>-0.9906</v>
      </c>
    </row>
    <row r="504" spans="1:8" ht="11.25">
      <c r="A504" s="37" t="s">
        <v>1069</v>
      </c>
      <c r="B504" s="37" t="s">
        <v>1070</v>
      </c>
      <c r="C504" s="40">
        <v>4</v>
      </c>
      <c r="D504" s="40">
        <v>164.53</v>
      </c>
      <c r="E504" s="40">
        <v>41</v>
      </c>
      <c r="F504" s="40">
        <v>33.97</v>
      </c>
      <c r="G504" s="39">
        <v>9.25</v>
      </c>
      <c r="H504" s="39">
        <v>-0.7935</v>
      </c>
    </row>
    <row r="505" spans="1:8" ht="11.25">
      <c r="A505" s="37" t="s">
        <v>1335</v>
      </c>
      <c r="B505" s="37" t="s">
        <v>1336</v>
      </c>
      <c r="C505" s="38" t="s">
        <v>1192</v>
      </c>
      <c r="D505" s="38" t="s">
        <v>1192</v>
      </c>
      <c r="E505" s="40">
        <v>20</v>
      </c>
      <c r="F505" s="40">
        <v>15.88</v>
      </c>
      <c r="G505" s="39" t="s">
        <v>1193</v>
      </c>
      <c r="H505" s="39" t="s">
        <v>1193</v>
      </c>
    </row>
    <row r="506" spans="1:8" ht="11.25">
      <c r="A506" s="37" t="s">
        <v>1337</v>
      </c>
      <c r="B506" s="37" t="s">
        <v>1338</v>
      </c>
      <c r="C506" s="38" t="s">
        <v>1192</v>
      </c>
      <c r="D506" s="38" t="s">
        <v>1192</v>
      </c>
      <c r="E506" s="40">
        <v>41</v>
      </c>
      <c r="F506" s="40">
        <v>15.69</v>
      </c>
      <c r="G506" s="39" t="s">
        <v>1193</v>
      </c>
      <c r="H506" s="39" t="s">
        <v>1193</v>
      </c>
    </row>
    <row r="507" spans="1:8" ht="11.25">
      <c r="A507" s="37" t="s">
        <v>822</v>
      </c>
      <c r="B507" s="37" t="s">
        <v>823</v>
      </c>
      <c r="C507" s="40">
        <v>80</v>
      </c>
      <c r="D507" s="40">
        <v>326.91</v>
      </c>
      <c r="E507" s="40">
        <v>2</v>
      </c>
      <c r="F507" s="40">
        <v>2.34</v>
      </c>
      <c r="G507" s="39">
        <v>-0.975</v>
      </c>
      <c r="H507" s="39">
        <v>-0.9928</v>
      </c>
    </row>
    <row r="508" spans="1:8" ht="11.25">
      <c r="A508" s="37" t="s">
        <v>1034</v>
      </c>
      <c r="B508" s="37" t="s">
        <v>1035</v>
      </c>
      <c r="C508" s="38">
        <v>15270</v>
      </c>
      <c r="D508" s="40">
        <v>804.02</v>
      </c>
      <c r="E508" s="40">
        <v>10</v>
      </c>
      <c r="F508" s="40">
        <v>0.1</v>
      </c>
      <c r="G508" s="39">
        <v>-0.9993</v>
      </c>
      <c r="H508" s="39">
        <v>-0.9999</v>
      </c>
    </row>
    <row r="509" spans="1:8" ht="11.25">
      <c r="A509" s="37" t="s">
        <v>419</v>
      </c>
      <c r="B509" s="37" t="s">
        <v>198</v>
      </c>
      <c r="C509" s="38">
        <v>924729</v>
      </c>
      <c r="D509" s="38">
        <v>447046.36</v>
      </c>
      <c r="E509" s="38" t="s">
        <v>1192</v>
      </c>
      <c r="F509" s="38" t="s">
        <v>1192</v>
      </c>
      <c r="G509" s="39">
        <v>-1</v>
      </c>
      <c r="H509" s="39">
        <v>-1</v>
      </c>
    </row>
    <row r="510" spans="1:8" ht="11.25">
      <c r="A510" s="37" t="s">
        <v>563</v>
      </c>
      <c r="B510" s="37" t="s">
        <v>564</v>
      </c>
      <c r="C510" s="40">
        <v>638</v>
      </c>
      <c r="D510" s="38">
        <v>16097.51</v>
      </c>
      <c r="E510" s="38" t="s">
        <v>1192</v>
      </c>
      <c r="F510" s="38" t="s">
        <v>1192</v>
      </c>
      <c r="G510" s="39">
        <v>-1</v>
      </c>
      <c r="H510" s="39">
        <v>-1</v>
      </c>
    </row>
    <row r="511" spans="1:8" ht="11.25">
      <c r="A511" s="37" t="s">
        <v>1385</v>
      </c>
      <c r="B511" s="37" t="s">
        <v>1386</v>
      </c>
      <c r="C511" s="40">
        <v>1</v>
      </c>
      <c r="D511" s="38">
        <v>46000</v>
      </c>
      <c r="E511" s="38" t="s">
        <v>1192</v>
      </c>
      <c r="F511" s="38" t="s">
        <v>1192</v>
      </c>
      <c r="G511" s="39">
        <v>-1</v>
      </c>
      <c r="H511" s="39">
        <v>-1</v>
      </c>
    </row>
    <row r="512" spans="1:8" ht="11.25">
      <c r="A512" s="37" t="s">
        <v>1387</v>
      </c>
      <c r="B512" s="37" t="s">
        <v>1388</v>
      </c>
      <c r="C512" s="40">
        <v>1</v>
      </c>
      <c r="D512" s="38">
        <v>8931</v>
      </c>
      <c r="E512" s="38" t="s">
        <v>1192</v>
      </c>
      <c r="F512" s="38" t="s">
        <v>1192</v>
      </c>
      <c r="G512" s="39">
        <v>-1</v>
      </c>
      <c r="H512" s="39">
        <v>-1</v>
      </c>
    </row>
    <row r="513" spans="1:8" ht="11.25">
      <c r="A513" s="37" t="s">
        <v>968</v>
      </c>
      <c r="B513" s="37" t="s">
        <v>969</v>
      </c>
      <c r="C513" s="40">
        <v>10</v>
      </c>
      <c r="D513" s="40">
        <v>4.27</v>
      </c>
      <c r="E513" s="38" t="s">
        <v>1192</v>
      </c>
      <c r="F513" s="38" t="s">
        <v>1192</v>
      </c>
      <c r="G513" s="39">
        <v>-1</v>
      </c>
      <c r="H513" s="39">
        <v>-1</v>
      </c>
    </row>
    <row r="514" spans="1:8" ht="11.25">
      <c r="A514" s="37" t="s">
        <v>306</v>
      </c>
      <c r="B514" s="37" t="s">
        <v>307</v>
      </c>
      <c r="C514" s="38">
        <v>1828</v>
      </c>
      <c r="D514" s="38">
        <v>386599.33</v>
      </c>
      <c r="E514" s="38" t="s">
        <v>1192</v>
      </c>
      <c r="F514" s="38" t="s">
        <v>1192</v>
      </c>
      <c r="G514" s="39">
        <v>-1</v>
      </c>
      <c r="H514" s="39">
        <v>-1</v>
      </c>
    </row>
    <row r="515" spans="1:8" ht="11.25">
      <c r="A515" s="37" t="s">
        <v>422</v>
      </c>
      <c r="B515" s="37" t="s">
        <v>199</v>
      </c>
      <c r="C515" s="38">
        <v>4052876</v>
      </c>
      <c r="D515" s="38">
        <v>529643.94</v>
      </c>
      <c r="E515" s="38" t="s">
        <v>1192</v>
      </c>
      <c r="F515" s="38" t="s">
        <v>1192</v>
      </c>
      <c r="G515" s="39">
        <v>-1</v>
      </c>
      <c r="H515" s="39">
        <v>-1</v>
      </c>
    </row>
    <row r="516" spans="1:8" ht="11.25">
      <c r="A516" s="37" t="s">
        <v>488</v>
      </c>
      <c r="B516" s="37" t="s">
        <v>17</v>
      </c>
      <c r="C516" s="40">
        <v>5</v>
      </c>
      <c r="D516" s="40">
        <v>133.21</v>
      </c>
      <c r="E516" s="38" t="s">
        <v>1192</v>
      </c>
      <c r="F516" s="38" t="s">
        <v>1192</v>
      </c>
      <c r="G516" s="39">
        <v>-1</v>
      </c>
      <c r="H516" s="39">
        <v>-1</v>
      </c>
    </row>
    <row r="517" spans="1:8" ht="11.25">
      <c r="A517" s="37" t="s">
        <v>1133</v>
      </c>
      <c r="B517" s="37" t="s">
        <v>1134</v>
      </c>
      <c r="C517" s="40">
        <v>1</v>
      </c>
      <c r="D517" s="38">
        <v>31972.96</v>
      </c>
      <c r="E517" s="38" t="s">
        <v>1192</v>
      </c>
      <c r="F517" s="38" t="s">
        <v>1192</v>
      </c>
      <c r="G517" s="39">
        <v>-1</v>
      </c>
      <c r="H517" s="39">
        <v>-1</v>
      </c>
    </row>
    <row r="518" spans="1:8" ht="11.25">
      <c r="A518" s="37" t="s">
        <v>1389</v>
      </c>
      <c r="B518" s="37" t="s">
        <v>1390</v>
      </c>
      <c r="C518" s="40">
        <v>5</v>
      </c>
      <c r="D518" s="40">
        <v>452.16</v>
      </c>
      <c r="E518" s="38" t="s">
        <v>1192</v>
      </c>
      <c r="F518" s="38" t="s">
        <v>1192</v>
      </c>
      <c r="G518" s="39">
        <v>-1</v>
      </c>
      <c r="H518" s="39">
        <v>-1</v>
      </c>
    </row>
    <row r="519" spans="1:8" ht="11.25">
      <c r="A519" s="37" t="s">
        <v>304</v>
      </c>
      <c r="B519" s="37" t="s">
        <v>305</v>
      </c>
      <c r="C519" s="38">
        <v>5303</v>
      </c>
      <c r="D519" s="38">
        <v>754879.98</v>
      </c>
      <c r="E519" s="38" t="s">
        <v>1192</v>
      </c>
      <c r="F519" s="38" t="s">
        <v>1192</v>
      </c>
      <c r="G519" s="39">
        <v>-1</v>
      </c>
      <c r="H519" s="39">
        <v>-1</v>
      </c>
    </row>
    <row r="520" spans="1:8" ht="11.25">
      <c r="A520" s="37" t="s">
        <v>962</v>
      </c>
      <c r="B520" s="37" t="s">
        <v>963</v>
      </c>
      <c r="C520" s="40">
        <v>250</v>
      </c>
      <c r="D520" s="40">
        <v>227.5</v>
      </c>
      <c r="E520" s="38" t="s">
        <v>1192</v>
      </c>
      <c r="F520" s="38" t="s">
        <v>1192</v>
      </c>
      <c r="G520" s="39">
        <v>-1</v>
      </c>
      <c r="H520" s="39">
        <v>-1</v>
      </c>
    </row>
    <row r="521" spans="1:8" ht="11.25">
      <c r="A521" s="37" t="s">
        <v>922</v>
      </c>
      <c r="B521" s="37" t="s">
        <v>923</v>
      </c>
      <c r="C521" s="40">
        <v>1</v>
      </c>
      <c r="D521" s="40">
        <v>732.5</v>
      </c>
      <c r="E521" s="38" t="s">
        <v>1192</v>
      </c>
      <c r="F521" s="38" t="s">
        <v>1192</v>
      </c>
      <c r="G521" s="39">
        <v>-1</v>
      </c>
      <c r="H521" s="39">
        <v>-1</v>
      </c>
    </row>
    <row r="522" spans="1:8" ht="11.25">
      <c r="A522" s="37" t="s">
        <v>1391</v>
      </c>
      <c r="B522" s="37" t="s">
        <v>1392</v>
      </c>
      <c r="C522" s="40">
        <v>990</v>
      </c>
      <c r="D522" s="40">
        <v>23.33</v>
      </c>
      <c r="E522" s="38" t="s">
        <v>1192</v>
      </c>
      <c r="F522" s="38" t="s">
        <v>1192</v>
      </c>
      <c r="G522" s="39">
        <v>-1</v>
      </c>
      <c r="H522" s="39">
        <v>-1</v>
      </c>
    </row>
    <row r="523" spans="1:8" ht="11.25">
      <c r="A523" s="37" t="s">
        <v>414</v>
      </c>
      <c r="B523" s="37" t="s">
        <v>415</v>
      </c>
      <c r="C523" s="38">
        <v>2987</v>
      </c>
      <c r="D523" s="38">
        <v>13541.75</v>
      </c>
      <c r="E523" s="38" t="s">
        <v>1192</v>
      </c>
      <c r="F523" s="38" t="s">
        <v>1192</v>
      </c>
      <c r="G523" s="39">
        <v>-1</v>
      </c>
      <c r="H523" s="39">
        <v>-1</v>
      </c>
    </row>
    <row r="524" spans="1:8" ht="11.25">
      <c r="A524" s="37" t="s">
        <v>956</v>
      </c>
      <c r="B524" s="37" t="s">
        <v>957</v>
      </c>
      <c r="C524" s="40">
        <v>4</v>
      </c>
      <c r="D524" s="38">
        <v>165905.44</v>
      </c>
      <c r="E524" s="38" t="s">
        <v>1192</v>
      </c>
      <c r="F524" s="38" t="s">
        <v>1192</v>
      </c>
      <c r="G524" s="39">
        <v>-1</v>
      </c>
      <c r="H524" s="39">
        <v>-1</v>
      </c>
    </row>
    <row r="525" spans="1:8" ht="11.25">
      <c r="A525" s="37" t="s">
        <v>993</v>
      </c>
      <c r="B525" s="37" t="s">
        <v>994</v>
      </c>
      <c r="C525" s="38">
        <v>2876</v>
      </c>
      <c r="D525" s="38">
        <v>46434612.25</v>
      </c>
      <c r="E525" s="38" t="s">
        <v>1192</v>
      </c>
      <c r="F525" s="38" t="s">
        <v>1192</v>
      </c>
      <c r="G525" s="39">
        <v>-1</v>
      </c>
      <c r="H525" s="39">
        <v>-1</v>
      </c>
    </row>
    <row r="526" spans="1:8" ht="11.25">
      <c r="A526" s="37" t="s">
        <v>1393</v>
      </c>
      <c r="B526" s="37" t="s">
        <v>1394</v>
      </c>
      <c r="C526" s="40">
        <v>2</v>
      </c>
      <c r="D526" s="38">
        <v>144134.19</v>
      </c>
      <c r="E526" s="38" t="s">
        <v>1192</v>
      </c>
      <c r="F526" s="38" t="s">
        <v>1192</v>
      </c>
      <c r="G526" s="39">
        <v>-1</v>
      </c>
      <c r="H526" s="39">
        <v>-1</v>
      </c>
    </row>
    <row r="527" spans="1:8" ht="11.25">
      <c r="A527" s="37" t="s">
        <v>1073</v>
      </c>
      <c r="B527" s="37" t="s">
        <v>1074</v>
      </c>
      <c r="C527" s="40">
        <v>376</v>
      </c>
      <c r="D527" s="38">
        <v>3677.95</v>
      </c>
      <c r="E527" s="38" t="s">
        <v>1192</v>
      </c>
      <c r="F527" s="38" t="s">
        <v>1192</v>
      </c>
      <c r="G527" s="39">
        <v>-1</v>
      </c>
      <c r="H527" s="39">
        <v>-1</v>
      </c>
    </row>
    <row r="528" spans="1:8" ht="11.25">
      <c r="A528" s="37" t="s">
        <v>1395</v>
      </c>
      <c r="B528" s="37" t="s">
        <v>1396</v>
      </c>
      <c r="C528" s="40">
        <v>1</v>
      </c>
      <c r="D528" s="38">
        <v>1914.84</v>
      </c>
      <c r="E528" s="38" t="s">
        <v>1192</v>
      </c>
      <c r="F528" s="38" t="s">
        <v>1192</v>
      </c>
      <c r="G528" s="39">
        <v>-1</v>
      </c>
      <c r="H528" s="39">
        <v>-1</v>
      </c>
    </row>
    <row r="529" spans="1:8" ht="11.25">
      <c r="A529" s="37" t="s">
        <v>1018</v>
      </c>
      <c r="B529" s="37" t="s">
        <v>1019</v>
      </c>
      <c r="C529" s="38">
        <v>1674</v>
      </c>
      <c r="D529" s="38">
        <v>129430.56</v>
      </c>
      <c r="E529" s="38" t="s">
        <v>1192</v>
      </c>
      <c r="F529" s="38" t="s">
        <v>1192</v>
      </c>
      <c r="G529" s="39">
        <v>-1</v>
      </c>
      <c r="H529" s="39">
        <v>-1</v>
      </c>
    </row>
    <row r="530" spans="1:8" ht="11.25">
      <c r="A530" s="37" t="s">
        <v>1125</v>
      </c>
      <c r="B530" s="37" t="s">
        <v>1126</v>
      </c>
      <c r="C530" s="40">
        <v>2</v>
      </c>
      <c r="D530" s="38">
        <v>12373.12</v>
      </c>
      <c r="E530" s="38" t="s">
        <v>1192</v>
      </c>
      <c r="F530" s="38" t="s">
        <v>1192</v>
      </c>
      <c r="G530" s="39">
        <v>-1</v>
      </c>
      <c r="H530" s="39">
        <v>-1</v>
      </c>
    </row>
    <row r="531" spans="1:8" ht="11.25">
      <c r="A531" s="37" t="s">
        <v>416</v>
      </c>
      <c r="B531" s="37" t="s">
        <v>417</v>
      </c>
      <c r="C531" s="38">
        <v>23986</v>
      </c>
      <c r="D531" s="40">
        <v>576.94</v>
      </c>
      <c r="E531" s="38" t="s">
        <v>1192</v>
      </c>
      <c r="F531" s="38" t="s">
        <v>1192</v>
      </c>
      <c r="G531" s="39">
        <v>-1</v>
      </c>
      <c r="H531" s="39">
        <v>-1</v>
      </c>
    </row>
    <row r="532" spans="1:8" ht="11.25">
      <c r="A532" s="37" t="s">
        <v>427</v>
      </c>
      <c r="B532" s="37" t="s">
        <v>202</v>
      </c>
      <c r="C532" s="38">
        <v>937978</v>
      </c>
      <c r="D532" s="38">
        <v>299394.65</v>
      </c>
      <c r="E532" s="38" t="s">
        <v>1192</v>
      </c>
      <c r="F532" s="38" t="s">
        <v>1192</v>
      </c>
      <c r="G532" s="39">
        <v>-1</v>
      </c>
      <c r="H532" s="39">
        <v>-1</v>
      </c>
    </row>
    <row r="533" spans="1:8" ht="11.25">
      <c r="A533" s="37" t="s">
        <v>1397</v>
      </c>
      <c r="B533" s="37" t="s">
        <v>1398</v>
      </c>
      <c r="C533" s="40">
        <v>3</v>
      </c>
      <c r="D533" s="38">
        <v>127650</v>
      </c>
      <c r="E533" s="38" t="s">
        <v>1192</v>
      </c>
      <c r="F533" s="38" t="s">
        <v>1192</v>
      </c>
      <c r="G533" s="39">
        <v>-1</v>
      </c>
      <c r="H533" s="39">
        <v>-1</v>
      </c>
    </row>
    <row r="534" spans="1:8" ht="11.25">
      <c r="A534" s="37" t="s">
        <v>1032</v>
      </c>
      <c r="B534" s="37" t="s">
        <v>1033</v>
      </c>
      <c r="C534" s="40">
        <v>29</v>
      </c>
      <c r="D534" s="40">
        <v>147.17</v>
      </c>
      <c r="E534" s="38" t="s">
        <v>1192</v>
      </c>
      <c r="F534" s="38" t="s">
        <v>1192</v>
      </c>
      <c r="G534" s="39">
        <v>-1</v>
      </c>
      <c r="H534" s="39">
        <v>-1</v>
      </c>
    </row>
    <row r="535" spans="1:8" ht="11.25">
      <c r="A535" s="37" t="s">
        <v>814</v>
      </c>
      <c r="B535" s="37" t="s">
        <v>815</v>
      </c>
      <c r="C535" s="38">
        <v>1240</v>
      </c>
      <c r="D535" s="40">
        <v>407.47</v>
      </c>
      <c r="E535" s="38" t="s">
        <v>1192</v>
      </c>
      <c r="F535" s="38" t="s">
        <v>1192</v>
      </c>
      <c r="G535" s="39">
        <v>-1</v>
      </c>
      <c r="H535" s="39">
        <v>-1</v>
      </c>
    </row>
    <row r="536" spans="1:8" ht="11.25">
      <c r="A536" s="37" t="s">
        <v>1065</v>
      </c>
      <c r="B536" s="37" t="s">
        <v>1066</v>
      </c>
      <c r="C536" s="40">
        <v>1</v>
      </c>
      <c r="D536" s="38">
        <v>221725.72</v>
      </c>
      <c r="E536" s="38" t="s">
        <v>1192</v>
      </c>
      <c r="F536" s="38" t="s">
        <v>1192</v>
      </c>
      <c r="G536" s="39">
        <v>-1</v>
      </c>
      <c r="H536" s="39">
        <v>-1</v>
      </c>
    </row>
    <row r="537" spans="1:8" ht="11.25">
      <c r="A537" s="37" t="s">
        <v>976</v>
      </c>
      <c r="B537" s="37" t="s">
        <v>977</v>
      </c>
      <c r="C537" s="40">
        <v>4</v>
      </c>
      <c r="D537" s="38">
        <v>1135.33</v>
      </c>
      <c r="E537" s="38" t="s">
        <v>1192</v>
      </c>
      <c r="F537" s="38" t="s">
        <v>1192</v>
      </c>
      <c r="G537" s="39">
        <v>-1</v>
      </c>
      <c r="H537" s="39">
        <v>-1</v>
      </c>
    </row>
    <row r="538" spans="1:8" ht="11.25">
      <c r="A538" s="37" t="s">
        <v>1149</v>
      </c>
      <c r="B538" s="37" t="s">
        <v>1150</v>
      </c>
      <c r="C538" s="40">
        <v>700</v>
      </c>
      <c r="D538" s="38">
        <v>2501.7</v>
      </c>
      <c r="E538" s="38" t="s">
        <v>1192</v>
      </c>
      <c r="F538" s="38" t="s">
        <v>1192</v>
      </c>
      <c r="G538" s="39">
        <v>-1</v>
      </c>
      <c r="H538" s="39">
        <v>-1</v>
      </c>
    </row>
    <row r="539" spans="1:8" ht="11.25">
      <c r="A539" s="37" t="s">
        <v>1101</v>
      </c>
      <c r="B539" s="37" t="s">
        <v>183</v>
      </c>
      <c r="C539" s="40">
        <v>300</v>
      </c>
      <c r="D539" s="38">
        <v>1267.36</v>
      </c>
      <c r="E539" s="38" t="s">
        <v>1192</v>
      </c>
      <c r="F539" s="38" t="s">
        <v>1192</v>
      </c>
      <c r="G539" s="39">
        <v>-1</v>
      </c>
      <c r="H539" s="39">
        <v>-1</v>
      </c>
    </row>
    <row r="540" spans="1:8" ht="11.25">
      <c r="A540" s="37" t="s">
        <v>424</v>
      </c>
      <c r="B540" s="37" t="s">
        <v>425</v>
      </c>
      <c r="C540" s="40">
        <v>366</v>
      </c>
      <c r="D540" s="38">
        <v>1072.06</v>
      </c>
      <c r="E540" s="38" t="s">
        <v>1192</v>
      </c>
      <c r="F540" s="38" t="s">
        <v>1192</v>
      </c>
      <c r="G540" s="39">
        <v>-1</v>
      </c>
      <c r="H540" s="39">
        <v>-1</v>
      </c>
    </row>
    <row r="541" spans="1:8" ht="11.25">
      <c r="A541" s="37" t="s">
        <v>1399</v>
      </c>
      <c r="B541" s="37" t="s">
        <v>1400</v>
      </c>
      <c r="C541" s="40">
        <v>10</v>
      </c>
      <c r="D541" s="40">
        <v>515</v>
      </c>
      <c r="E541" s="38" t="s">
        <v>1192</v>
      </c>
      <c r="F541" s="38" t="s">
        <v>1192</v>
      </c>
      <c r="G541" s="39">
        <v>-1</v>
      </c>
      <c r="H541" s="39">
        <v>-1</v>
      </c>
    </row>
    <row r="542" spans="1:8" ht="11.25">
      <c r="A542" s="37" t="s">
        <v>1143</v>
      </c>
      <c r="B542" s="37" t="s">
        <v>1144</v>
      </c>
      <c r="C542" s="40">
        <v>1</v>
      </c>
      <c r="D542" s="38">
        <v>3905.14</v>
      </c>
      <c r="E542" s="38" t="s">
        <v>1192</v>
      </c>
      <c r="F542" s="38" t="s">
        <v>1192</v>
      </c>
      <c r="G542" s="39">
        <v>-1</v>
      </c>
      <c r="H542" s="39">
        <v>-1</v>
      </c>
    </row>
    <row r="543" spans="1:8" ht="11.25">
      <c r="A543" s="37" t="s">
        <v>428</v>
      </c>
      <c r="B543" s="37" t="s">
        <v>429</v>
      </c>
      <c r="C543" s="38">
        <v>1103665</v>
      </c>
      <c r="D543" s="38">
        <v>54727.49</v>
      </c>
      <c r="E543" s="38" t="s">
        <v>1192</v>
      </c>
      <c r="F543" s="38" t="s">
        <v>1192</v>
      </c>
      <c r="G543" s="39">
        <v>-1</v>
      </c>
      <c r="H543" s="39">
        <v>-1</v>
      </c>
    </row>
    <row r="544" spans="1:8" ht="11.25">
      <c r="A544" s="37" t="s">
        <v>1091</v>
      </c>
      <c r="B544" s="37" t="s">
        <v>1092</v>
      </c>
      <c r="C544" s="40">
        <v>4</v>
      </c>
      <c r="D544" s="40">
        <v>859.6</v>
      </c>
      <c r="E544" s="38" t="s">
        <v>1192</v>
      </c>
      <c r="F544" s="38" t="s">
        <v>1192</v>
      </c>
      <c r="G544" s="39">
        <v>-1</v>
      </c>
      <c r="H544" s="39">
        <v>-1</v>
      </c>
    </row>
    <row r="545" spans="1:8" ht="11.25">
      <c r="A545" s="37" t="s">
        <v>1401</v>
      </c>
      <c r="B545" s="37" t="s">
        <v>1402</v>
      </c>
      <c r="C545" s="40">
        <v>1</v>
      </c>
      <c r="D545" s="38">
        <v>407542.89</v>
      </c>
      <c r="E545" s="38" t="s">
        <v>1192</v>
      </c>
      <c r="F545" s="38" t="s">
        <v>1192</v>
      </c>
      <c r="G545" s="39">
        <v>-1</v>
      </c>
      <c r="H545" s="39">
        <v>-1</v>
      </c>
    </row>
    <row r="546" spans="1:8" ht="11.25">
      <c r="A546" s="37" t="s">
        <v>1045</v>
      </c>
      <c r="B546" s="37" t="s">
        <v>1046</v>
      </c>
      <c r="C546" s="40">
        <v>12</v>
      </c>
      <c r="D546" s="40">
        <v>313.95</v>
      </c>
      <c r="E546" s="38" t="s">
        <v>1192</v>
      </c>
      <c r="F546" s="38" t="s">
        <v>1192</v>
      </c>
      <c r="G546" s="39">
        <v>-1</v>
      </c>
      <c r="H546" s="39">
        <v>-1</v>
      </c>
    </row>
    <row r="547" spans="1:8" ht="11.25">
      <c r="A547" s="37" t="s">
        <v>880</v>
      </c>
      <c r="B547" s="37" t="s">
        <v>881</v>
      </c>
      <c r="C547" s="38">
        <v>58230</v>
      </c>
      <c r="D547" s="38">
        <v>18759.93</v>
      </c>
      <c r="E547" s="38" t="s">
        <v>1192</v>
      </c>
      <c r="F547" s="38" t="s">
        <v>1192</v>
      </c>
      <c r="G547" s="39">
        <v>-1</v>
      </c>
      <c r="H547" s="39">
        <v>-1</v>
      </c>
    </row>
    <row r="548" spans="1:8" ht="11.25">
      <c r="A548" s="37" t="s">
        <v>806</v>
      </c>
      <c r="B548" s="37" t="s">
        <v>807</v>
      </c>
      <c r="C548" s="38">
        <v>3356</v>
      </c>
      <c r="D548" s="38">
        <v>28172.75</v>
      </c>
      <c r="E548" s="38" t="s">
        <v>1192</v>
      </c>
      <c r="F548" s="38" t="s">
        <v>1192</v>
      </c>
      <c r="G548" s="39">
        <v>-1</v>
      </c>
      <c r="H548" s="39">
        <v>-1</v>
      </c>
    </row>
    <row r="549" spans="1:8" ht="11.25">
      <c r="A549" s="37" t="s">
        <v>818</v>
      </c>
      <c r="B549" s="37" t="s">
        <v>819</v>
      </c>
      <c r="C549" s="38">
        <v>7471</v>
      </c>
      <c r="D549" s="38">
        <v>3106.84</v>
      </c>
      <c r="E549" s="38" t="s">
        <v>1192</v>
      </c>
      <c r="F549" s="38" t="s">
        <v>1192</v>
      </c>
      <c r="G549" s="39">
        <v>-1</v>
      </c>
      <c r="H549" s="39">
        <v>-1</v>
      </c>
    </row>
    <row r="550" spans="1:8" ht="11.25">
      <c r="A550" s="37" t="s">
        <v>313</v>
      </c>
      <c r="B550" s="37" t="s">
        <v>178</v>
      </c>
      <c r="C550" s="38">
        <v>5650</v>
      </c>
      <c r="D550" s="38">
        <v>190541.58</v>
      </c>
      <c r="E550" s="38" t="s">
        <v>1192</v>
      </c>
      <c r="F550" s="38" t="s">
        <v>1192</v>
      </c>
      <c r="G550" s="39">
        <v>-1</v>
      </c>
      <c r="H550" s="39">
        <v>-1</v>
      </c>
    </row>
    <row r="551" spans="1:8" ht="11.25">
      <c r="A551" s="37" t="s">
        <v>1022</v>
      </c>
      <c r="B551" s="37" t="s">
        <v>1023</v>
      </c>
      <c r="C551" s="40">
        <v>28</v>
      </c>
      <c r="D551" s="38">
        <v>1047.41</v>
      </c>
      <c r="E551" s="38" t="s">
        <v>1192</v>
      </c>
      <c r="F551" s="38" t="s">
        <v>1192</v>
      </c>
      <c r="G551" s="39">
        <v>-1</v>
      </c>
      <c r="H551" s="39">
        <v>-1</v>
      </c>
    </row>
    <row r="552" spans="1:8" ht="11.25">
      <c r="A552" s="37" t="s">
        <v>1020</v>
      </c>
      <c r="B552" s="37" t="s">
        <v>1021</v>
      </c>
      <c r="C552" s="40">
        <v>4</v>
      </c>
      <c r="D552" s="40">
        <v>756.07</v>
      </c>
      <c r="E552" s="38" t="s">
        <v>1192</v>
      </c>
      <c r="F552" s="38" t="s">
        <v>1192</v>
      </c>
      <c r="G552" s="39">
        <v>-1</v>
      </c>
      <c r="H552" s="39">
        <v>-1</v>
      </c>
    </row>
    <row r="553" spans="1:8" ht="11.25">
      <c r="A553" s="37" t="s">
        <v>412</v>
      </c>
      <c r="B553" s="37" t="s">
        <v>196</v>
      </c>
      <c r="C553" s="38">
        <v>3654</v>
      </c>
      <c r="D553" s="38">
        <v>1546.79</v>
      </c>
      <c r="E553" s="38" t="s">
        <v>1192</v>
      </c>
      <c r="F553" s="38" t="s">
        <v>1192</v>
      </c>
      <c r="G553" s="39">
        <v>-1</v>
      </c>
      <c r="H553" s="39">
        <v>-1</v>
      </c>
    </row>
    <row r="554" spans="1:8" ht="11.25">
      <c r="A554" s="37" t="s">
        <v>1061</v>
      </c>
      <c r="B554" s="37" t="s">
        <v>1062</v>
      </c>
      <c r="C554" s="40">
        <v>2</v>
      </c>
      <c r="D554" s="38">
        <v>8402.27</v>
      </c>
      <c r="E554" s="38" t="s">
        <v>1192</v>
      </c>
      <c r="F554" s="38" t="s">
        <v>1192</v>
      </c>
      <c r="G554" s="39">
        <v>-1</v>
      </c>
      <c r="H554" s="39">
        <v>-1</v>
      </c>
    </row>
    <row r="555" spans="1:8" ht="11.25">
      <c r="A555" s="37" t="s">
        <v>1403</v>
      </c>
      <c r="B555" s="37" t="s">
        <v>1404</v>
      </c>
      <c r="C555" s="40">
        <v>34</v>
      </c>
      <c r="D555" s="40">
        <v>331.6</v>
      </c>
      <c r="E555" s="38" t="s">
        <v>1192</v>
      </c>
      <c r="F555" s="38" t="s">
        <v>1192</v>
      </c>
      <c r="G555" s="39">
        <v>-1</v>
      </c>
      <c r="H555" s="39">
        <v>-1</v>
      </c>
    </row>
    <row r="556" spans="1:8" ht="11.25">
      <c r="A556" s="37" t="s">
        <v>972</v>
      </c>
      <c r="B556" s="37" t="s">
        <v>973</v>
      </c>
      <c r="C556" s="40">
        <v>15</v>
      </c>
      <c r="D556" s="40">
        <v>885</v>
      </c>
      <c r="E556" s="38" t="s">
        <v>1192</v>
      </c>
      <c r="F556" s="38" t="s">
        <v>1192</v>
      </c>
      <c r="G556" s="39">
        <v>-1</v>
      </c>
      <c r="H556" s="39">
        <v>-1</v>
      </c>
    </row>
    <row r="557" spans="1:8" ht="11.25">
      <c r="A557" s="37" t="s">
        <v>1141</v>
      </c>
      <c r="B557" s="37" t="s">
        <v>1142</v>
      </c>
      <c r="C557" s="40">
        <v>2</v>
      </c>
      <c r="D557" s="40">
        <v>4.66</v>
      </c>
      <c r="E557" s="38" t="s">
        <v>1192</v>
      </c>
      <c r="F557" s="38" t="s">
        <v>1192</v>
      </c>
      <c r="G557" s="39">
        <v>-1</v>
      </c>
      <c r="H557" s="39">
        <v>-1</v>
      </c>
    </row>
    <row r="558" spans="1:8" ht="11.25">
      <c r="A558" s="37" t="s">
        <v>1405</v>
      </c>
      <c r="B558" s="37" t="s">
        <v>1406</v>
      </c>
      <c r="C558" s="40">
        <v>150</v>
      </c>
      <c r="D558" s="38">
        <v>2700</v>
      </c>
      <c r="E558" s="38" t="s">
        <v>1192</v>
      </c>
      <c r="F558" s="38" t="s">
        <v>1192</v>
      </c>
      <c r="G558" s="39">
        <v>-1</v>
      </c>
      <c r="H558" s="39">
        <v>-1</v>
      </c>
    </row>
    <row r="559" spans="1:8" ht="11.25">
      <c r="A559" s="37" t="s">
        <v>1002</v>
      </c>
      <c r="B559" s="37" t="s">
        <v>1003</v>
      </c>
      <c r="C559" s="40">
        <v>100</v>
      </c>
      <c r="D559" s="38">
        <v>1006.76</v>
      </c>
      <c r="E559" s="38" t="s">
        <v>1192</v>
      </c>
      <c r="F559" s="38" t="s">
        <v>1192</v>
      </c>
      <c r="G559" s="39">
        <v>-1</v>
      </c>
      <c r="H559" s="39">
        <v>-1</v>
      </c>
    </row>
    <row r="560" spans="1:8" ht="11.25">
      <c r="A560" s="37" t="s">
        <v>1139</v>
      </c>
      <c r="B560" s="37" t="s">
        <v>1140</v>
      </c>
      <c r="C560" s="40">
        <v>54</v>
      </c>
      <c r="D560" s="38">
        <v>1017313.91</v>
      </c>
      <c r="E560" s="38" t="s">
        <v>1192</v>
      </c>
      <c r="F560" s="38" t="s">
        <v>1192</v>
      </c>
      <c r="G560" s="39">
        <v>-1</v>
      </c>
      <c r="H560" s="39">
        <v>-1</v>
      </c>
    </row>
    <row r="561" spans="1:8" ht="11.25">
      <c r="A561" s="37" t="s">
        <v>1407</v>
      </c>
      <c r="B561" s="37" t="s">
        <v>1408</v>
      </c>
      <c r="C561" s="40">
        <v>35</v>
      </c>
      <c r="D561" s="40">
        <v>540.29</v>
      </c>
      <c r="E561" s="38" t="s">
        <v>1192</v>
      </c>
      <c r="F561" s="38" t="s">
        <v>1192</v>
      </c>
      <c r="G561" s="39">
        <v>-1</v>
      </c>
      <c r="H561" s="39">
        <v>-1</v>
      </c>
    </row>
    <row r="562" spans="1:8" ht="11.25">
      <c r="A562" s="37" t="s">
        <v>540</v>
      </c>
      <c r="B562" s="37" t="s">
        <v>541</v>
      </c>
      <c r="C562" s="38">
        <v>34986</v>
      </c>
      <c r="D562" s="38">
        <v>3849.48</v>
      </c>
      <c r="E562" s="38" t="s">
        <v>1192</v>
      </c>
      <c r="F562" s="38" t="s">
        <v>1192</v>
      </c>
      <c r="G562" s="39">
        <v>-1</v>
      </c>
      <c r="H562" s="39">
        <v>-1</v>
      </c>
    </row>
    <row r="563" spans="1:8" ht="11.25">
      <c r="A563" s="37" t="s">
        <v>1409</v>
      </c>
      <c r="B563" s="37" t="s">
        <v>1410</v>
      </c>
      <c r="C563" s="40">
        <v>2</v>
      </c>
      <c r="D563" s="38">
        <v>7815.89</v>
      </c>
      <c r="E563" s="38" t="s">
        <v>1192</v>
      </c>
      <c r="F563" s="38" t="s">
        <v>1192</v>
      </c>
      <c r="G563" s="39">
        <v>-1</v>
      </c>
      <c r="H563" s="39">
        <v>-1</v>
      </c>
    </row>
    <row r="564" spans="1:8" ht="11.25">
      <c r="A564" s="37" t="s">
        <v>1411</v>
      </c>
      <c r="B564" s="37" t="s">
        <v>1412</v>
      </c>
      <c r="C564" s="40">
        <v>1</v>
      </c>
      <c r="D564" s="38">
        <v>78611.6</v>
      </c>
      <c r="E564" s="38" t="s">
        <v>1192</v>
      </c>
      <c r="F564" s="38" t="s">
        <v>1192</v>
      </c>
      <c r="G564" s="39">
        <v>-1</v>
      </c>
      <c r="H564" s="39">
        <v>-1</v>
      </c>
    </row>
    <row r="565" spans="1:8" ht="11.25">
      <c r="A565" s="37" t="s">
        <v>408</v>
      </c>
      <c r="B565" s="37" t="s">
        <v>409</v>
      </c>
      <c r="C565" s="38">
        <v>12454</v>
      </c>
      <c r="D565" s="38">
        <v>3416.64</v>
      </c>
      <c r="E565" s="38" t="s">
        <v>1192</v>
      </c>
      <c r="F565" s="38" t="s">
        <v>1192</v>
      </c>
      <c r="G565" s="39">
        <v>-1</v>
      </c>
      <c r="H565" s="39">
        <v>-1</v>
      </c>
    </row>
    <row r="566" spans="1:8" ht="11.25">
      <c r="A566" s="37" t="s">
        <v>418</v>
      </c>
      <c r="B566" s="37" t="s">
        <v>241</v>
      </c>
      <c r="C566" s="38">
        <v>2048</v>
      </c>
      <c r="D566" s="38">
        <v>7652.63</v>
      </c>
      <c r="E566" s="38" t="s">
        <v>1192</v>
      </c>
      <c r="F566" s="38" t="s">
        <v>1192</v>
      </c>
      <c r="G566" s="39">
        <v>-1</v>
      </c>
      <c r="H566" s="39">
        <v>-1</v>
      </c>
    </row>
    <row r="567" spans="1:8" ht="11.25">
      <c r="A567" s="37" t="s">
        <v>935</v>
      </c>
      <c r="B567" s="37" t="s">
        <v>936</v>
      </c>
      <c r="C567" s="38">
        <v>1995</v>
      </c>
      <c r="D567" s="38">
        <v>2846.75</v>
      </c>
      <c r="E567" s="38" t="s">
        <v>1192</v>
      </c>
      <c r="F567" s="38" t="s">
        <v>1192</v>
      </c>
      <c r="G567" s="39">
        <v>-1</v>
      </c>
      <c r="H567" s="39">
        <v>-1</v>
      </c>
    </row>
    <row r="568" spans="1:8" ht="11.25">
      <c r="A568" s="37" t="s">
        <v>410</v>
      </c>
      <c r="B568" s="37" t="s">
        <v>411</v>
      </c>
      <c r="C568" s="40">
        <v>598</v>
      </c>
      <c r="D568" s="38">
        <v>1028.95</v>
      </c>
      <c r="E568" s="38" t="s">
        <v>1192</v>
      </c>
      <c r="F568" s="38" t="s">
        <v>1192</v>
      </c>
      <c r="G568" s="39">
        <v>-1</v>
      </c>
      <c r="H568" s="39">
        <v>-1</v>
      </c>
    </row>
    <row r="569" spans="1:8" ht="11.25">
      <c r="A569" s="37" t="s">
        <v>970</v>
      </c>
      <c r="B569" s="37" t="s">
        <v>971</v>
      </c>
      <c r="C569" s="40">
        <v>134</v>
      </c>
      <c r="D569" s="38">
        <v>5393.7</v>
      </c>
      <c r="E569" s="38" t="s">
        <v>1192</v>
      </c>
      <c r="F569" s="38" t="s">
        <v>1192</v>
      </c>
      <c r="G569" s="39">
        <v>-1</v>
      </c>
      <c r="H569" s="39">
        <v>-1</v>
      </c>
    </row>
    <row r="570" spans="1:8" ht="11.25">
      <c r="A570" s="37" t="s">
        <v>917</v>
      </c>
      <c r="B570" s="37" t="s">
        <v>918</v>
      </c>
      <c r="C570" s="38">
        <v>51505</v>
      </c>
      <c r="D570" s="38">
        <v>4951.55</v>
      </c>
      <c r="E570" s="38" t="s">
        <v>1192</v>
      </c>
      <c r="F570" s="38" t="s">
        <v>1192</v>
      </c>
      <c r="G570" s="39">
        <v>-1</v>
      </c>
      <c r="H570" s="39">
        <v>-1</v>
      </c>
    </row>
    <row r="571" spans="1:8" ht="11.25">
      <c r="A571" s="37" t="s">
        <v>1067</v>
      </c>
      <c r="B571" s="37" t="s">
        <v>1068</v>
      </c>
      <c r="C571" s="40">
        <v>1</v>
      </c>
      <c r="D571" s="38">
        <v>123417.4</v>
      </c>
      <c r="E571" s="38" t="s">
        <v>1192</v>
      </c>
      <c r="F571" s="38" t="s">
        <v>1192</v>
      </c>
      <c r="G571" s="39">
        <v>-1</v>
      </c>
      <c r="H571" s="39">
        <v>-1</v>
      </c>
    </row>
    <row r="572" spans="1:8" ht="11.25">
      <c r="A572" s="37" t="s">
        <v>423</v>
      </c>
      <c r="B572" s="37" t="s">
        <v>200</v>
      </c>
      <c r="C572" s="38">
        <v>8572700.45</v>
      </c>
      <c r="D572" s="38">
        <v>1287114.98</v>
      </c>
      <c r="E572" s="38" t="s">
        <v>1192</v>
      </c>
      <c r="F572" s="38" t="s">
        <v>1192</v>
      </c>
      <c r="G572" s="39">
        <v>-1</v>
      </c>
      <c r="H572" s="39">
        <v>-1</v>
      </c>
    </row>
    <row r="573" spans="1:8" ht="11.25">
      <c r="A573" s="37" t="s">
        <v>413</v>
      </c>
      <c r="B573" s="37" t="s">
        <v>197</v>
      </c>
      <c r="C573" s="38">
        <v>17709</v>
      </c>
      <c r="D573" s="38">
        <v>20444.8</v>
      </c>
      <c r="E573" s="38" t="s">
        <v>1192</v>
      </c>
      <c r="F573" s="38" t="s">
        <v>1192</v>
      </c>
      <c r="G573" s="39">
        <v>-1</v>
      </c>
      <c r="H573" s="39">
        <v>-1</v>
      </c>
    </row>
    <row r="574" spans="1:8" ht="11.25">
      <c r="A574" s="37" t="s">
        <v>908</v>
      </c>
      <c r="B574" s="37" t="s">
        <v>909</v>
      </c>
      <c r="C574" s="40">
        <v>1</v>
      </c>
      <c r="D574" s="38">
        <v>67750</v>
      </c>
      <c r="E574" s="38" t="s">
        <v>1192</v>
      </c>
      <c r="F574" s="38" t="s">
        <v>1192</v>
      </c>
      <c r="G574" s="39">
        <v>-1</v>
      </c>
      <c r="H574" s="39">
        <v>-1</v>
      </c>
    </row>
    <row r="575" spans="1:8" ht="11.25">
      <c r="A575" s="37" t="s">
        <v>1024</v>
      </c>
      <c r="B575" s="37" t="s">
        <v>1025</v>
      </c>
      <c r="C575" s="40">
        <v>4</v>
      </c>
      <c r="D575" s="40">
        <v>324.28</v>
      </c>
      <c r="E575" s="38" t="s">
        <v>1192</v>
      </c>
      <c r="F575" s="38" t="s">
        <v>1192</v>
      </c>
      <c r="G575" s="39">
        <v>-1</v>
      </c>
      <c r="H575" s="39">
        <v>-1</v>
      </c>
    </row>
    <row r="576" spans="1:8" ht="11.25">
      <c r="A576" s="37" t="s">
        <v>308</v>
      </c>
      <c r="B576" s="37" t="s">
        <v>309</v>
      </c>
      <c r="C576" s="38">
        <v>2526</v>
      </c>
      <c r="D576" s="38">
        <v>931169.84</v>
      </c>
      <c r="E576" s="38" t="s">
        <v>1192</v>
      </c>
      <c r="F576" s="38" t="s">
        <v>1192</v>
      </c>
      <c r="G576" s="39">
        <v>-1</v>
      </c>
      <c r="H576" s="39">
        <v>-1</v>
      </c>
    </row>
    <row r="577" spans="1:8" ht="11.25">
      <c r="A577" s="37" t="s">
        <v>311</v>
      </c>
      <c r="B577" s="37" t="s">
        <v>312</v>
      </c>
      <c r="C577" s="38">
        <v>3431</v>
      </c>
      <c r="D577" s="38">
        <v>369585.49</v>
      </c>
      <c r="E577" s="38" t="s">
        <v>1192</v>
      </c>
      <c r="F577" s="38" t="s">
        <v>1192</v>
      </c>
      <c r="G577" s="39">
        <v>-1</v>
      </c>
      <c r="H577" s="39">
        <v>-1</v>
      </c>
    </row>
    <row r="578" spans="1:8" ht="11.25">
      <c r="A578" s="37" t="s">
        <v>1131</v>
      </c>
      <c r="B578" s="37" t="s">
        <v>1132</v>
      </c>
      <c r="C578" s="40">
        <v>3</v>
      </c>
      <c r="D578" s="38">
        <v>63388.68</v>
      </c>
      <c r="E578" s="38" t="s">
        <v>1192</v>
      </c>
      <c r="F578" s="38" t="s">
        <v>1192</v>
      </c>
      <c r="G578" s="39">
        <v>-1</v>
      </c>
      <c r="H578" s="39">
        <v>-1</v>
      </c>
    </row>
    <row r="579" spans="1:8" ht="11.25">
      <c r="A579" s="37" t="s">
        <v>1413</v>
      </c>
      <c r="B579" s="37" t="s">
        <v>1414</v>
      </c>
      <c r="C579" s="40">
        <v>1</v>
      </c>
      <c r="D579" s="38">
        <v>2778.16</v>
      </c>
      <c r="E579" s="38" t="s">
        <v>1192</v>
      </c>
      <c r="F579" s="38" t="s">
        <v>1192</v>
      </c>
      <c r="G579" s="39">
        <v>-1</v>
      </c>
      <c r="H579" s="39">
        <v>-1</v>
      </c>
    </row>
    <row r="580" spans="1:8" ht="11.25">
      <c r="A580" s="37" t="s">
        <v>1112</v>
      </c>
      <c r="B580" s="37" t="s">
        <v>1113</v>
      </c>
      <c r="C580" s="40">
        <v>16</v>
      </c>
      <c r="D580" s="38">
        <v>42948.12</v>
      </c>
      <c r="E580" s="38" t="s">
        <v>1192</v>
      </c>
      <c r="F580" s="38" t="s">
        <v>1192</v>
      </c>
      <c r="G580" s="39">
        <v>-1</v>
      </c>
      <c r="H580" s="39">
        <v>-1</v>
      </c>
    </row>
    <row r="581" spans="1:8" ht="11.25">
      <c r="A581" s="37" t="s">
        <v>1129</v>
      </c>
      <c r="B581" s="37" t="s">
        <v>1130</v>
      </c>
      <c r="C581" s="40">
        <v>1</v>
      </c>
      <c r="D581" s="38">
        <v>15771.61</v>
      </c>
      <c r="E581" s="38" t="s">
        <v>1192</v>
      </c>
      <c r="F581" s="38" t="s">
        <v>1192</v>
      </c>
      <c r="G581" s="39">
        <v>-1</v>
      </c>
      <c r="H581" s="39">
        <v>-1</v>
      </c>
    </row>
    <row r="582" spans="1:8" ht="11.25">
      <c r="A582" s="37" t="s">
        <v>420</v>
      </c>
      <c r="B582" s="37" t="s">
        <v>421</v>
      </c>
      <c r="C582" s="38">
        <v>2021304</v>
      </c>
      <c r="D582" s="38">
        <v>591092.47</v>
      </c>
      <c r="E582" s="38" t="s">
        <v>1192</v>
      </c>
      <c r="F582" s="38" t="s">
        <v>1192</v>
      </c>
      <c r="G582" s="39">
        <v>-1</v>
      </c>
      <c r="H582" s="39">
        <v>-1</v>
      </c>
    </row>
    <row r="583" spans="1:8" ht="11.25">
      <c r="A583" s="37" t="s">
        <v>943</v>
      </c>
      <c r="B583" s="37" t="s">
        <v>944</v>
      </c>
      <c r="C583" s="38">
        <v>126097</v>
      </c>
      <c r="D583" s="38">
        <v>14004.59</v>
      </c>
      <c r="E583" s="38" t="s">
        <v>1192</v>
      </c>
      <c r="F583" s="38" t="s">
        <v>1192</v>
      </c>
      <c r="G583" s="39">
        <v>-1</v>
      </c>
      <c r="H583" s="39">
        <v>-1</v>
      </c>
    </row>
    <row r="584" spans="1:8" ht="11.25">
      <c r="A584" s="37" t="s">
        <v>762</v>
      </c>
      <c r="B584" s="37" t="s">
        <v>49</v>
      </c>
      <c r="C584" s="38">
        <v>4096</v>
      </c>
      <c r="D584" s="38">
        <v>23386.31</v>
      </c>
      <c r="E584" s="38" t="s">
        <v>1192</v>
      </c>
      <c r="F584" s="38" t="s">
        <v>1192</v>
      </c>
      <c r="G584" s="39">
        <v>-1</v>
      </c>
      <c r="H584" s="39">
        <v>-1</v>
      </c>
    </row>
    <row r="585" spans="1:8" ht="11.25">
      <c r="A585" s="37" t="s">
        <v>426</v>
      </c>
      <c r="B585" s="37" t="s">
        <v>201</v>
      </c>
      <c r="C585" s="38">
        <v>736951.5</v>
      </c>
      <c r="D585" s="38">
        <v>259311.49</v>
      </c>
      <c r="E585" s="38" t="s">
        <v>1192</v>
      </c>
      <c r="F585" s="38" t="s">
        <v>1192</v>
      </c>
      <c r="G585" s="39">
        <v>-1</v>
      </c>
      <c r="H585" s="39">
        <v>-1</v>
      </c>
    </row>
    <row r="586" spans="1:8" ht="11.25">
      <c r="A586" s="37" t="s">
        <v>750</v>
      </c>
      <c r="B586" s="37" t="s">
        <v>751</v>
      </c>
      <c r="C586" s="40">
        <v>266</v>
      </c>
      <c r="D586" s="38">
        <v>4613.41</v>
      </c>
      <c r="E586" s="38" t="s">
        <v>1192</v>
      </c>
      <c r="F586" s="38" t="s">
        <v>1192</v>
      </c>
      <c r="G586" s="39">
        <v>-1</v>
      </c>
      <c r="H586" s="39">
        <v>-1</v>
      </c>
    </row>
    <row r="587" spans="1:8" ht="11.25">
      <c r="A587" s="41" t="s">
        <v>7</v>
      </c>
      <c r="B587" s="60"/>
      <c r="C587" s="38">
        <v>485046024.36</v>
      </c>
      <c r="D587" s="38">
        <v>4864938424.33</v>
      </c>
      <c r="E587" s="38">
        <v>515893520.72</v>
      </c>
      <c r="F587" s="38">
        <v>6238785962.76</v>
      </c>
      <c r="G587" s="39">
        <v>0.0636</v>
      </c>
      <c r="H587" s="39">
        <v>0.2824</v>
      </c>
    </row>
  </sheetData>
  <sheetProtection/>
  <mergeCells count="3">
    <mergeCell ref="A1:G1"/>
    <mergeCell ref="A2:G2"/>
    <mergeCell ref="A3:G3"/>
  </mergeCells>
  <printOptions/>
  <pageMargins left="0.15748031496062992" right="0" top="0" bottom="0.3937007874015748" header="0.5118110236220472" footer="0.11811023622047245"/>
  <pageSetup horizontalDpi="600" verticalDpi="600" orientation="portrait" paperSize="9" scale="85" r:id="rId1"/>
  <headerFooter alignWithMargins="0">
    <oddFooter>&amp;L&amp;"Arial Tur,Kalın"B.İ.M.&amp;C&amp;D&amp;RSayfa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HULYA TATLISU</cp:lastModifiedBy>
  <cp:lastPrinted>2008-09-01T07:22:07Z</cp:lastPrinted>
  <dcterms:created xsi:type="dcterms:W3CDTF">2006-05-01T06:25:01Z</dcterms:created>
  <dcterms:modified xsi:type="dcterms:W3CDTF">2017-09-22T13:59:15Z</dcterms:modified>
  <cp:category/>
  <cp:version/>
  <cp:contentType/>
  <cp:contentStatus/>
</cp:coreProperties>
</file>