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195" windowHeight="7560" tabRatio="864" activeTab="0"/>
  </bookViews>
  <sheets>
    <sheet name="mal grubu" sheetId="1" r:id="rId1"/>
    <sheet name="ulke" sheetId="2" r:id="rId2"/>
    <sheet name="ulkegrubu" sheetId="3" r:id="rId3"/>
    <sheet name="gtip" sheetId="4" r:id="rId4"/>
  </sheets>
  <definedNames/>
  <calcPr fullCalcOnLoad="1"/>
</workbook>
</file>

<file path=xl/sharedStrings.xml><?xml version="1.0" encoding="utf-8"?>
<sst xmlns="http://schemas.openxmlformats.org/spreadsheetml/2006/main" count="2158" uniqueCount="1493">
  <si>
    <t>TAŞIYICI AKSLAR İÇİN AKSAM VE PARÇALR -DİĞERLERİ</t>
  </si>
  <si>
    <t>SÜSPANSİYON AMORTİSORLERİ-DİĞERLERİ</t>
  </si>
  <si>
    <t>RADYATÖRLER VE AKSAM PARÇALARI DİĞERLERİ</t>
  </si>
  <si>
    <t>DİĞER MOTORLU TAŞITLARIN ŞASI AKSAMI</t>
  </si>
  <si>
    <t>TRAKTÖRLERİN DİĞER AKSAM VE PARÇALARI DİĞERLERİ</t>
  </si>
  <si>
    <t>TRAKTÖRLERİN DİĞER AKSAM VE PARÇALRI DİĞERLERİ</t>
  </si>
  <si>
    <t>BİSİKLETLERE AİT DİĞER FREN AKSAM VE PARÇALARI</t>
  </si>
  <si>
    <t>TOPLAM</t>
  </si>
  <si>
    <t>AHŞAP VİDALARI - DİĞER (DİŞ AÇILMIŞ)</t>
  </si>
  <si>
    <t>DİĞER OTOTARADÖZ VİDALAR (DİŞ AÇILMIŞ)</t>
  </si>
  <si>
    <t>AMERİKA ÜLKELERİ</t>
  </si>
  <si>
    <t>AFRİKA ÜLKELERİ</t>
  </si>
  <si>
    <t>DİĞER AVRUPA ÜLKELER</t>
  </si>
  <si>
    <t>ESKİ DOĞU BLOKU</t>
  </si>
  <si>
    <t>ORTA DOĞU ÜLKELERİ</t>
  </si>
  <si>
    <t>SERBEST BÖLGELER</t>
  </si>
  <si>
    <t>TÜRK CUMHURİYETLERİ</t>
  </si>
  <si>
    <t>DİĞERLERİ TRANSFORMATÖRLER GÜÇ&lt; 1 KVA.</t>
  </si>
  <si>
    <t>TANKER RÖMORK VE YARI RÖMORKLAR</t>
  </si>
  <si>
    <t>DİĞER YARI RÖMORKLAR-YENİ</t>
  </si>
  <si>
    <t>DİĞER ROMÖRKLAR VE YARI ROMÖRKLAR</t>
  </si>
  <si>
    <t>TRAKTÖRLERE AİT TAMPONLAR</t>
  </si>
  <si>
    <t>DİĞER MOTORLU ARAÇLARA AİT TAMPONLAR</t>
  </si>
  <si>
    <t>MOTOKÜLTÖRLERE AİT MONTAJ SANAYİ KAROSERİ AKSAMI</t>
  </si>
  <si>
    <t>TRAKTÖRLERE AİT DİĞER KAROSERİ AKSAM VE PARÇALARI</t>
  </si>
  <si>
    <t>İNSAN TAŞIYAN TAŞITLARIN DİĞER KAROSERİ AKSAMI</t>
  </si>
  <si>
    <t>DİĞER MOTORLU TAŞITLARIN DİĞER KAROSERİ AKSAMI</t>
  </si>
  <si>
    <t>ALUMİNYUM JANTLAR</t>
  </si>
  <si>
    <t>DİĞER MADDELERDEN JANTLAR</t>
  </si>
  <si>
    <t>MOTORLU TAŞITLARIN DİĞER AMAÇLI RADYATÖRLERİ</t>
  </si>
  <si>
    <t>DİĞER ŞASİ AKSAMI DİĞERLERİ</t>
  </si>
  <si>
    <t>TRAKTÖRLERİN DİĞER ŞEKİLLERDE ŞASİ AKSAMI</t>
  </si>
  <si>
    <t>TRAKTÖRLERİN DİĞER ŞEKİLLERDE MOTORSUZ ŞASİLERİ</t>
  </si>
  <si>
    <t>ÜLKE RAPORU</t>
  </si>
  <si>
    <t>BİSİKLETLERE AİT ÇERÇEVELER</t>
  </si>
  <si>
    <t>BİSİKLETLERE AİT FURŞLAR (ÇATALLAR)</t>
  </si>
  <si>
    <t>BİSİKLETLERE AİT DİĞER AKSAM VE PARÇALAR</t>
  </si>
  <si>
    <t>BİSİKLETLERE AİT JANTLAR</t>
  </si>
  <si>
    <t>BİSİKLETLERE AİT KRANK DİŞLİLERİ</t>
  </si>
  <si>
    <t>GİDONLAR</t>
  </si>
  <si>
    <t>BAGAJ TAŞIYICILAR</t>
  </si>
  <si>
    <t>VİTES DEĞİŞTİRME DİŞLİLERİ (DERAYYÖRLER)</t>
  </si>
  <si>
    <t>ELEKTRONİK / ELEKTRİKLİ TAŞIT HIZ GÖSTERGELERİ</t>
  </si>
  <si>
    <t>DİĞER ÇEŞİT TAŞIT HIZ GÖSTERGELERİ</t>
  </si>
  <si>
    <t>HİDROLİK/PNÖMATİK SEVİYE KONTROL CİHAZLARI</t>
  </si>
  <si>
    <t>DİĞER OTOMATİK AYAR/KONTROL ALET VE CİHAZLARI</t>
  </si>
  <si>
    <t>DİĞER CİHAZLARIN AKSAM VE PARÇALARI</t>
  </si>
  <si>
    <t>DİĞER MOBİLYALARIN AKSAM VE PARÇALARI</t>
  </si>
  <si>
    <t>DİĞER AMAÇLAR İÇİN METALDEN DİĞER MOBİLYALAR</t>
  </si>
  <si>
    <t>PLASTİK MADDELERDEN MOBİLYALAR</t>
  </si>
  <si>
    <t>METALDEN DİĞER MOBİLYALARIN AKSAM VE PARÇALARI</t>
  </si>
  <si>
    <t>Mal Grubu</t>
  </si>
  <si>
    <t>MAL GRUBU RAPORU</t>
  </si>
  <si>
    <t>MİKTAR(KODLU)</t>
  </si>
  <si>
    <t>DEĞİŞİM%</t>
  </si>
  <si>
    <t>DEĞER(USD)</t>
  </si>
  <si>
    <t>DEĞER</t>
  </si>
  <si>
    <t>MİKTAR</t>
  </si>
  <si>
    <t>İTALYA</t>
  </si>
  <si>
    <t>ALMANYA</t>
  </si>
  <si>
    <t>FRANSA</t>
  </si>
  <si>
    <t>BİRLEŞİK KRALLIK</t>
  </si>
  <si>
    <t>İSPANYA</t>
  </si>
  <si>
    <t>ROMANYA</t>
  </si>
  <si>
    <t>İST.DERİ SERB.BÖLGE</t>
  </si>
  <si>
    <t>RUSYA FEDERASYONU</t>
  </si>
  <si>
    <t>POLONYA</t>
  </si>
  <si>
    <t>HOLLANDA</t>
  </si>
  <si>
    <t>BİRLEŞİK DEVLETLER</t>
  </si>
  <si>
    <t>BELÇİKA</t>
  </si>
  <si>
    <t>SLOVENYA</t>
  </si>
  <si>
    <t>FİNLANDİYA</t>
  </si>
  <si>
    <t>İRLANDA</t>
  </si>
  <si>
    <t>DANİMARKA</t>
  </si>
  <si>
    <t>CEZAYİR</t>
  </si>
  <si>
    <t>AVUSTURYA</t>
  </si>
  <si>
    <t>IRAK</t>
  </si>
  <si>
    <t>İSVEÇ</t>
  </si>
  <si>
    <t>MACARİSTAN</t>
  </si>
  <si>
    <t>MISIR</t>
  </si>
  <si>
    <t>BULGARİSTAN</t>
  </si>
  <si>
    <t>YUNANİSTAN</t>
  </si>
  <si>
    <t>PORTEKİZ</t>
  </si>
  <si>
    <t>İSVİÇRE</t>
  </si>
  <si>
    <t>UKRAYNA</t>
  </si>
  <si>
    <t>ÇEK CUMHURİYETİ</t>
  </si>
  <si>
    <t>TUNUS</t>
  </si>
  <si>
    <t>ÇİN HALK CUMHURİYETİ</t>
  </si>
  <si>
    <t>EGE SERBEST BÖLGE</t>
  </si>
  <si>
    <t>MEKSİKA</t>
  </si>
  <si>
    <t>FAS</t>
  </si>
  <si>
    <t>İRAN (İSLAM CUM.)</t>
  </si>
  <si>
    <t>AVUSTRALYA</t>
  </si>
  <si>
    <t>NORVEÇ</t>
  </si>
  <si>
    <t>SLOVAKYA</t>
  </si>
  <si>
    <t>SUDAN</t>
  </si>
  <si>
    <t>HIRVATİSTAN</t>
  </si>
  <si>
    <t>BURSA SERBEST BÖLG.</t>
  </si>
  <si>
    <t>KAZAKİSTAN</t>
  </si>
  <si>
    <t>MALTA</t>
  </si>
  <si>
    <t>TRAKYA SERBEST BÖLGE</t>
  </si>
  <si>
    <t>VIETNAM</t>
  </si>
  <si>
    <t>JAPONYA</t>
  </si>
  <si>
    <t>AVRUPA SERBEST BÖLG.</t>
  </si>
  <si>
    <t>PAKISTAN</t>
  </si>
  <si>
    <t>HINDISTAN</t>
  </si>
  <si>
    <t>SIRBİSTAN</t>
  </si>
  <si>
    <t>VENEZUELLA</t>
  </si>
  <si>
    <t>LÜKSEMBURG</t>
  </si>
  <si>
    <t>LÜBNAN</t>
  </si>
  <si>
    <t>İZLANDA</t>
  </si>
  <si>
    <t>SINGAPUR</t>
  </si>
  <si>
    <t>LİTVANYA</t>
  </si>
  <si>
    <t>GÜRCİSTAN</t>
  </si>
  <si>
    <t>MAKEDONYA</t>
  </si>
  <si>
    <t>LİBYA</t>
  </si>
  <si>
    <t>BOSNA-HERSEK</t>
  </si>
  <si>
    <t>PANAMA</t>
  </si>
  <si>
    <t>ŞİLİ</t>
  </si>
  <si>
    <t>KATAR</t>
  </si>
  <si>
    <t>KUVEYT</t>
  </si>
  <si>
    <t>KANADA</t>
  </si>
  <si>
    <t>GANA</t>
  </si>
  <si>
    <t>KENYA</t>
  </si>
  <si>
    <t>YENI ZELANDA</t>
  </si>
  <si>
    <t>MALEZYA</t>
  </si>
  <si>
    <t>FİLDİŞİ SAHİLİ</t>
  </si>
  <si>
    <t>BEYAZ RUSYA</t>
  </si>
  <si>
    <t>ARNAVUTLUK</t>
  </si>
  <si>
    <t>TAYLAND</t>
  </si>
  <si>
    <t>MOLDAVYA</t>
  </si>
  <si>
    <t>UMMAN</t>
  </si>
  <si>
    <t>ETİYOPYA</t>
  </si>
  <si>
    <t>ANGOLA</t>
  </si>
  <si>
    <t>MAURİTİUS</t>
  </si>
  <si>
    <t>LETONYA</t>
  </si>
  <si>
    <t>KOSTARIKA</t>
  </si>
  <si>
    <t>GUATEMALA</t>
  </si>
  <si>
    <t>ÖZBEKİSTAN</t>
  </si>
  <si>
    <t>SENEGAL</t>
  </si>
  <si>
    <t>ANTALYA SERBEST BÖL.</t>
  </si>
  <si>
    <t>FILIPINLER</t>
  </si>
  <si>
    <t>ESTONYA</t>
  </si>
  <si>
    <t>TANZANYA(BİRLEŞ.CUM)</t>
  </si>
  <si>
    <t>PERU</t>
  </si>
  <si>
    <t>HONG KONG</t>
  </si>
  <si>
    <t>YEMEN</t>
  </si>
  <si>
    <t>TAYVAN</t>
  </si>
  <si>
    <t>KAMBOÇYA</t>
  </si>
  <si>
    <t>AFGANİSTAN</t>
  </si>
  <si>
    <t>TÜRKMENİSTAN</t>
  </si>
  <si>
    <t>EKVATOR</t>
  </si>
  <si>
    <t>ENDONEZYA</t>
  </si>
  <si>
    <t>BAHREYN</t>
  </si>
  <si>
    <t>KAMERUN</t>
  </si>
  <si>
    <t>MADAGASKAR</t>
  </si>
  <si>
    <t>UGANDA</t>
  </si>
  <si>
    <t>KARADAĞ</t>
  </si>
  <si>
    <t>KIRGIZİSTAN</t>
  </si>
  <si>
    <t>ZAMBIA</t>
  </si>
  <si>
    <t>KOSOVA</t>
  </si>
  <si>
    <t>MOGOLISTAN</t>
  </si>
  <si>
    <t>URUGUAY</t>
  </si>
  <si>
    <t>GUYANA</t>
  </si>
  <si>
    <t>BOLIVYA</t>
  </si>
  <si>
    <t>TACİKİSTAN</t>
  </si>
  <si>
    <t>ÜLKE GRUBU-ÜLKE RAPORU</t>
  </si>
  <si>
    <t>DEĞİŞİM</t>
  </si>
  <si>
    <t>%</t>
  </si>
  <si>
    <t>AVRUPA BİRLİĞİ</t>
  </si>
  <si>
    <t>DİĞER ÜLKELER</t>
  </si>
  <si>
    <t>MADDE RAPORU</t>
  </si>
  <si>
    <t>İLK YARDIM ÇANTALARI VE KUTULARI</t>
  </si>
  <si>
    <t>GÖZENEKLİ OLMAYAN KAUÇUKTAN  - DİĞER</t>
  </si>
  <si>
    <t>BASINÇLI HAVA ÇEKİCİLERİ İÇİN ÖZEL HORTUMLAR</t>
  </si>
  <si>
    <t>VULKANİZE EDİLMİŞ KAUÇUKTAN TRANSMİSYON KOLANLARI</t>
  </si>
  <si>
    <t>ÇELİK KUŞAKLI RADYAL BİNEK OTO DIŞ LASTİKLERİ</t>
  </si>
  <si>
    <t>KAUÇUKTAN YENİ DIŞ LASTİKLER-DİĞERLERİ</t>
  </si>
  <si>
    <t>KAUÇUKTAN YENİ DIŞ LASTİKLER - DİĞERLERİ</t>
  </si>
  <si>
    <t>KAUÇUKTAN İÇ LASTİKLER - DİĞERLERİ</t>
  </si>
  <si>
    <t>VULKANİZE KAUÇUKTAN RONDELALAR - DİĞER</t>
  </si>
  <si>
    <t>KAUÇUKTAN DİĞER EŞYA</t>
  </si>
  <si>
    <t>SERTLEŞTİRİLMİŞ KAUÇUKTAN DİĞER EŞYA</t>
  </si>
  <si>
    <t>DİĞERLERİ</t>
  </si>
  <si>
    <t>SRI LANKA</t>
  </si>
  <si>
    <t>CAPE VERDE</t>
  </si>
  <si>
    <t>DİĞER DÜZ LAMİNE EMNİYET CAMLARI</t>
  </si>
  <si>
    <t>DİĞER BOMBELİ LAMİNE EMNİYET CAMLARI</t>
  </si>
  <si>
    <t>TAŞITLAR İÇİN DİKİZ AYNALARI - DİĞER</t>
  </si>
  <si>
    <t>DİĞER FAR VE STOP CAMLARI - OPTİK CAMDAN</t>
  </si>
  <si>
    <t>DİĞER FAR VE STOP CAMLARI - DİĞER</t>
  </si>
  <si>
    <t>DEMİR/ÇELİKTEN TRANSMİSYONA ZİNCİRLER-MAKARALI</t>
  </si>
  <si>
    <t>DEMİR/ÇELİKTEN TRANSMİSYON ZİNCİRLER-DİĞER</t>
  </si>
  <si>
    <t>DEMİR/ÇELİKTEN DİĞER MAFSAL HALKALI ZİNCİRLER</t>
  </si>
  <si>
    <t>DEMİR/ÇELİKTEN PATİNAJ ZİNCİRLERİ</t>
  </si>
  <si>
    <t>DEMİR/ÇELİKTEN DİĞER ZİNCİRLER</t>
  </si>
  <si>
    <t>PASLANMAZ ÇELİKTEN BAŞSIZ VİDALAR</t>
  </si>
  <si>
    <t>PASLANMAZ ÇELİKTEN BAŞSIZ CİVATALAR</t>
  </si>
  <si>
    <t>ALTI KÖŞELİ BAŞLI CİVATALAR - PASLANMAZ ÇELİKTEN</t>
  </si>
  <si>
    <t>DEMİR/ÇELİKTEN DİĞER BAŞLI VİDALAR</t>
  </si>
  <si>
    <t>DEMİR/ÇELİKTEN DİĞER BAŞLI CİVATALAR</t>
  </si>
  <si>
    <t>PASLANMAZ ÇELİKTEN SOMUNLAR</t>
  </si>
  <si>
    <t>DEMİR VEYA ÇELİKTEN  EMNİYET SOMUNLARI</t>
  </si>
  <si>
    <t>DEMİR/ÇELİKTEN DİĞER RONDELALAR - DİŞ AÇILMAMIŞ</t>
  </si>
  <si>
    <t>DEMİR/ÇELİKTEN PERÇİN ÇİVİLERİ - DİŞ AÇILMAMIŞ</t>
  </si>
  <si>
    <t>DEMİR VEYA ÇELİKTEN HELEZONİ BASMA YAYLAR</t>
  </si>
  <si>
    <t>DEMİR VEYA ÇELİKTEN HELEZONİ ÇEKME YAYLAR</t>
  </si>
  <si>
    <t>DEMİR VEYA ÇELİKTEN DİĞER HELEZONİ YAYLAR</t>
  </si>
  <si>
    <t>DEMİR VEYA ÇELİKTEN DİĞER YAYLAR</t>
  </si>
  <si>
    <t>NAKİL VASITALARINDA KULLANILAN TÜRDEN KİLİTLER</t>
  </si>
  <si>
    <t>KİLİDİ İLE BİRLİKTE OLMAYAN ANAHTARLAR</t>
  </si>
  <si>
    <t>KÜÇÜK TEKERLEKLER</t>
  </si>
  <si>
    <t>OTOMATİK KAPI KAPAYICILARI</t>
  </si>
  <si>
    <t>DİĞER ATEŞLEME BUJİLERİ</t>
  </si>
  <si>
    <t>DİĞER DİSTRİBÜTÖRLER</t>
  </si>
  <si>
    <t>DİĞER ATEŞLEME BOBİNLERİ</t>
  </si>
  <si>
    <t>DİĞER MARŞ MOTORLARI</t>
  </si>
  <si>
    <t>ISITMA BUJİLERİ</t>
  </si>
  <si>
    <t>DİĞER TARTİBAT VE CİHAZLAR</t>
  </si>
  <si>
    <t>DİĞER MOTORLU ARAÇLARIN AYDINLATMA DİNAMOLARI</t>
  </si>
  <si>
    <t>HER TÜRLÜ FARLAR (MONOBLOK FARLAR HARİÇ)</t>
  </si>
  <si>
    <t>DİĞER AYDINLATMA/İŞARET CİHAZLARI</t>
  </si>
  <si>
    <t>MOTORLU ARAÇLARIN ELEKTRİKLİ KORNALAR</t>
  </si>
  <si>
    <t>KABİNİNE MONTE EDİLMİŞ TEK HOPARLÖR</t>
  </si>
  <si>
    <t>DİĞER SİGORTALAR AKIM=&lt;10 AMP.</t>
  </si>
  <si>
    <t>DİĞER SİGORTALAR  10 AMP.&lt;AKIM=&lt;63 AMP</t>
  </si>
  <si>
    <t>ROTATİF ANAHTARLAR KONTAKT AKIMI&lt; 10 AMP.</t>
  </si>
  <si>
    <t>ROTATİF ANAHTARLAR KONTAKT AKIMI&gt; 10 AMP.</t>
  </si>
  <si>
    <t>DİĞER ELEKTRİK ANAHTARLARI ANMA GERİLİMİ =&lt; 60 V.</t>
  </si>
  <si>
    <t>DİĞER  MONOBLOK FAR ÜNİTELERİ (ATOM FARLAR)</t>
  </si>
  <si>
    <t>MONOBLOK FARLARIN AKSAM VE PARÇALARI</t>
  </si>
  <si>
    <t>HAVA TAŞITLARININ KABLO BAĞLANTI TAKIMLARI</t>
  </si>
  <si>
    <t>PAYI%</t>
  </si>
  <si>
    <t>PAY%</t>
  </si>
  <si>
    <t>FREN BALATALARI -AMYANT İÇERENLER</t>
  </si>
  <si>
    <t>FREN BALATALARI-AMYANT İÇERMEYENLER</t>
  </si>
  <si>
    <t>PASLANMAZ ÇELİKTEN FLANŞLAR</t>
  </si>
  <si>
    <t>DİĞER ELEKTRİKLİ ISITICI REZİSTANSLAR</t>
  </si>
  <si>
    <t>MOTORLU TAŞITLARIN  VİTES KUTULARI</t>
  </si>
  <si>
    <t>TAŞIYICI AKSLAR İÇİN AKSAM VE PARÇALAR</t>
  </si>
  <si>
    <t>BANGLADEŞ</t>
  </si>
  <si>
    <t>ALTI KÖŞELİ YİVLİ BAŞLI VİDALAR - DİĞER</t>
  </si>
  <si>
    <t>DİĞER SİGORTALAR   AKIM&gt; 63 AMP.</t>
  </si>
  <si>
    <t>ZIMBABVE</t>
  </si>
  <si>
    <t>BIÇAKLI SİGORTALAR 10 AMP.&lt;AKIM=&lt;63 AMP</t>
  </si>
  <si>
    <t>DEĞİŞİM %</t>
  </si>
  <si>
    <t>VULKANİZE EDİLMEMİŞ KAUÇUKTAN PROFİLLER</t>
  </si>
  <si>
    <t>DEMİR/ÇELİKTEN ZİNCİR AKSAMI</t>
  </si>
  <si>
    <t>BİSİKLETLERE AİT SELELER</t>
  </si>
  <si>
    <t>ULUDAĞ OTOMOTİV ENDÜSTRİSİ İHRACATÇILARI BİRLİĞİ</t>
  </si>
  <si>
    <t>DOMINIK CUMHURIYETI</t>
  </si>
  <si>
    <t>DEMİR VEYA ÇELİKTEN TEKERLEKLER DİĞERLERİ</t>
  </si>
  <si>
    <t>ALUMİNYUM TEKERLEKLER</t>
  </si>
  <si>
    <t>NIJER</t>
  </si>
  <si>
    <t>DEMİR/ÇELİKTEN DİĞER ZİNCİR VE AKSAMI</t>
  </si>
  <si>
    <t>LİTYUM İYONLU AKÜMÜLATÖRLER</t>
  </si>
  <si>
    <t>BIÇAKLI SİGORTALAR AKIM =&lt;10 AMP.</t>
  </si>
  <si>
    <t>GÜNEY AFRİKA CUMHURİ</t>
  </si>
  <si>
    <t>GÜNEY KORE CUMHURİYE</t>
  </si>
  <si>
    <t>BİLİNMEYEN ULKE</t>
  </si>
  <si>
    <t>GINE</t>
  </si>
  <si>
    <t>ASYA VE OKYANUSYA UL</t>
  </si>
  <si>
    <t>300650000000</t>
  </si>
  <si>
    <t>391723900000</t>
  </si>
  <si>
    <t>VİNİL KLORÜR POLİMERLERİNDEN DİĞER SERT BORU VE HORTUMLAR</t>
  </si>
  <si>
    <t>391733000000</t>
  </si>
  <si>
    <t>DİĞER BORU VE HORTUMLAR(TAKVİYESİZ)-DİĞER PLASTİKLERDEN</t>
  </si>
  <si>
    <t>400690001000</t>
  </si>
  <si>
    <t>400690002000</t>
  </si>
  <si>
    <t>CONTALAR - VULKANİZE EDİLMEMİŞ  TABİİ/ SENTETİK KAUÇUKTAN OLANLAR</t>
  </si>
  <si>
    <t>400690009000</t>
  </si>
  <si>
    <t>DİĞER VULKANİZE EDİLMEMİŞ  TABİİ/ SENTETİK KAUÇUKTAN OLAN ÇUBUK.BORU.PROFİL VB</t>
  </si>
  <si>
    <t>400829009000</t>
  </si>
  <si>
    <t>400931009019</t>
  </si>
  <si>
    <t>VULKANİZE EDİLMİŞ KAUÇUKTAN  DİĞER BAĞLANTI ELEMAN LARI OLMAYANLAR-DİĞERLERİ</t>
  </si>
  <si>
    <t>400941009000</t>
  </si>
  <si>
    <t>400942009000</t>
  </si>
  <si>
    <t>VULKANİZELİ KAUÇUKTAN DİĞER BORU VE HORTUMLAR- DİĞER MADDELERLE TAKVİYELİ.DİĞERLERİ</t>
  </si>
  <si>
    <t>401019000000</t>
  </si>
  <si>
    <t>401031000000</t>
  </si>
  <si>
    <t>TRANSMİSYON KOLONLARI-DIŞ ÇEVRESİ 60 CM'Yİ GEÇEN FAKAT 180 CM'Yİ GEÇMEYENLER</t>
  </si>
  <si>
    <t>401032000000</t>
  </si>
  <si>
    <t>DIŞ ÇEVRESİ 60CM'Yİ GEÇEN FAKAT 180CM'Yİ GEÇMEYEN KES.TRAPEZ ŞEK.(V-KOLANLAR)OLAN(V-YİVLİ HAR.)SONSU</t>
  </si>
  <si>
    <t>401035000000</t>
  </si>
  <si>
    <t>TRANSMİSYON KOLONLARI-DIŞ ÇEVRESİ 60 CM'Yİ GEÇEN FAKAT 150CM'Yİ GEÇMEYENLR.KESİTİ TRAPEZ ŞEK.(V-YİV</t>
  </si>
  <si>
    <t>401039000000</t>
  </si>
  <si>
    <t>VULKANİZE KAUÇUKTAN TAŞIYICI KOLONLAR VE TRANSMİSY ON KOLONLAR DİĞERLERİ</t>
  </si>
  <si>
    <t>401110009012</t>
  </si>
  <si>
    <t>401110009018</t>
  </si>
  <si>
    <t>DİĞER OTOMOBİLLERDE KULLANILAN KAUÇUKTAM YENİ DIŞ LASTİKLER</t>
  </si>
  <si>
    <t>401120100011</t>
  </si>
  <si>
    <t>KAMYON VE OTOBÜS RADYAL DIŞ LASTİKLERİ (KOLONLAR DAHİL)- YÜKLEME ENDEKSİ =&lt;121</t>
  </si>
  <si>
    <t>401120100012</t>
  </si>
  <si>
    <t>KAMYON.OTOBÜS KONVANSİYONEL(CROPSSPLY)DIŞ LASTİK.(KOLON DAHİL)-YÜK.ENDEKSİ =&lt;121</t>
  </si>
  <si>
    <t>401120100019</t>
  </si>
  <si>
    <t>401120900011</t>
  </si>
  <si>
    <t>KAMYON VE OTOBÜS RADYAL DIŞ LASTİKLERİ (KOLONLAR DAHİL)- YÜKLEME ENDEKSİ &gt; 121</t>
  </si>
  <si>
    <t>401120900012</t>
  </si>
  <si>
    <t>KAMYON.OTOBÜS KONVANSİYONEL(CROPSSPLY)DIŞ LASTİK.(KOLON DAHİL)- YÜK.ENDEKSİ &gt;121</t>
  </si>
  <si>
    <t>401120900019</t>
  </si>
  <si>
    <t>401140000000</t>
  </si>
  <si>
    <t>KAUÇUKTAN YENİ DIŞ LASTİKLERİ MOTOSİKLETLERDE KULL ANILANLAR</t>
  </si>
  <si>
    <t>401150000000</t>
  </si>
  <si>
    <t>KENDİNDEN İÇ LASTİKLİ OLAN DIŞ LASTİKLER - BİSİKLETLERDE KULLANILAN. YENİ</t>
  </si>
  <si>
    <t>401161000000</t>
  </si>
  <si>
    <t>TARIM VE ORMAN TAŞITLARI VE MAKİNALARINDA KULL.TÜR DE KAUÇUKTAN DIŞ LASTİKLER</t>
  </si>
  <si>
    <t>401162000000</t>
  </si>
  <si>
    <t>JANT ÖLÇÜSÜ 61CM'Yİ GEÇMEYEN YAPI VEYA SANAYİ ELEÇ LEME TAŞITLARI VE MAK.KULL.TÜRDE KAUÇUKTAN DIŞ LAS</t>
  </si>
  <si>
    <t>401163000000</t>
  </si>
  <si>
    <t>JANT ÖLÇÜSÜ 61 CM'Yİ GEÇEN YAPI VEYA SANAYİ ELEÇLE ME TAŞITLARI VE MAKİNELERİNDE KULL.TÜRDE DIŞ LASTİ</t>
  </si>
  <si>
    <t>401169000000</t>
  </si>
  <si>
    <t>401192000000</t>
  </si>
  <si>
    <t>TARIM VE ORMAN TAŞITLARI VE MAKİNALARINDA KULL.TÜR DE OLANLAR.KAUÇUKTAN DIŞ LASTİKLER</t>
  </si>
  <si>
    <t>401199000000</t>
  </si>
  <si>
    <t>401290200011</t>
  </si>
  <si>
    <t>KULLANILMIŞ DIŞ LASTİKLER-DİĞERLERİ.DOLGU LASTİKLERİ</t>
  </si>
  <si>
    <t>401290300000</t>
  </si>
  <si>
    <t>KULLANILMIŞ DIŞ LASTİKLERİ-DİĞERLERİ-DIŞ LASTİKLER İÇİN DEĞİŞEBİLİR SIRTLAR</t>
  </si>
  <si>
    <t>401310000000</t>
  </si>
  <si>
    <t>KAUÇUKTAN İÇ LASTİKLER OTOMOBİLLER (STEYSIN VE YAR IŞ OTOMOBİLLERİ DAHİL)OTOBÜSLER VE KAMYONLARDA KUL</t>
  </si>
  <si>
    <t>401390000011</t>
  </si>
  <si>
    <t>KAUÇUKTAN İÇ LASTİKLER - MOTOSİKLETLERDE KULLANILANLAR</t>
  </si>
  <si>
    <t>401390000019</t>
  </si>
  <si>
    <t>401691000000</t>
  </si>
  <si>
    <t>YER DÖŞEMELERİ VE PASPASLAR - SERTLEŞTİRİLMEMİŞ VULKANİZE KAUÇUKTAN</t>
  </si>
  <si>
    <t>401693001200</t>
  </si>
  <si>
    <t>VULKANİZE KAUÇUKTAN CONTALAR- TEKNİK İŞLER İÇİN(SİVİL HAVA TAŞITLARI İÇİN)</t>
  </si>
  <si>
    <t>401693001900</t>
  </si>
  <si>
    <t>VULKANİZE KAUÇUKTAN SIZDIRMAZLIK CONTALARI-TEKNİK İŞLER İÇİN (SİVİL HAVACILIKTA)</t>
  </si>
  <si>
    <t>401693002100</t>
  </si>
  <si>
    <t>401693002900</t>
  </si>
  <si>
    <t>VULKANİZE KAUÇUKTAN SIZDIRMAZLIK CONTALARI - DİĞER</t>
  </si>
  <si>
    <t>401699521000</t>
  </si>
  <si>
    <t>KAUÇUK EŞYA - TRAKTÖR KAROSERİLERİ İÇİN . KAUÇUK-METAL BAĞLANTILI PARÇALAR</t>
  </si>
  <si>
    <t>401699523000</t>
  </si>
  <si>
    <t>KAUÇUK EŞYA-DİĞER TAŞITLARIN KAROSERİLERİ İÇİN.KAUÇUK-METAL BAĞLANTILI PARÇALAR</t>
  </si>
  <si>
    <t>401699524000</t>
  </si>
  <si>
    <t>KAUÇUK EŞYA-DİĞER TAŞITLARIN ŞASİLERİ İÇİN. KAUÇUK-METAL BAĞLANTILI PARÇALAR</t>
  </si>
  <si>
    <t>401699529000</t>
  </si>
  <si>
    <t>KAUÇUK EŞYA - DİĞER TAŞITLAR İÇİN. KAUÇUK-METAL BAĞLANTILI PARÇALAR</t>
  </si>
  <si>
    <t>401699572100</t>
  </si>
  <si>
    <t>KAUÇUKTAN GENİŞLETME  MANŞONLARI - ÖZEL MOTORLU ARAÇLAR( VİNÇ VB) ŞASİSİ İÇİN</t>
  </si>
  <si>
    <t>401699572200</t>
  </si>
  <si>
    <t>KAUÇUKTAN GENİŞLETME  MANŞONLARI-DEMİRYOLU TAŞITLARININ AKSAM VE PARÇALARI İÇİN</t>
  </si>
  <si>
    <t>401699577000</t>
  </si>
  <si>
    <t>KAUÇUK EŞYA-DİĞER TAŞITLARIN KAROSERİLERİ İÇİN. DİĞER</t>
  </si>
  <si>
    <t>401699578000</t>
  </si>
  <si>
    <t>KAUÇUK EŞYA-DİĞER TAŞITLARIN ŞASİLERİ İÇİN. DİĞER</t>
  </si>
  <si>
    <t>401699579000</t>
  </si>
  <si>
    <t>KAUÇUK EŞYA - DİĞER TAŞITLAR İÇİN. DİĞER</t>
  </si>
  <si>
    <t>401699919019</t>
  </si>
  <si>
    <t>KAUÇUK EŞYA - DİĞER VASITALAR İÇİN (KAUÇUK-METAL BAĞLANTILI)</t>
  </si>
  <si>
    <t>401699972500</t>
  </si>
  <si>
    <t>KAUÇUK EŞYA-MOTOSİKLETLER.TEKERLEKLİ KOLTUKLARIN AKSAMI</t>
  </si>
  <si>
    <t>401699979019</t>
  </si>
  <si>
    <t>401700009100</t>
  </si>
  <si>
    <t>SERTLEŞTİRİLMİŞ KAUÇUKTAN BORU.HORTUM(GAZ/SIVI TAŞIMADA.BAĞLANTILI)-SİVİL HAVA TAŞ.KULL.MAHSUS</t>
  </si>
  <si>
    <t>401700009919</t>
  </si>
  <si>
    <t>482390859900</t>
  </si>
  <si>
    <t>681320002100</t>
  </si>
  <si>
    <t>681381001000</t>
  </si>
  <si>
    <t>681389000000</t>
  </si>
  <si>
    <t>FREN BALATALARI VE YASTIKLARI-AMYANT İÇERMEYENLER- DİĞERLERİ</t>
  </si>
  <si>
    <t>700711100011</t>
  </si>
  <si>
    <t>SERTLEŞTİRİLMİŞ EMNİYET CAMI-KÜTLE HALİNDE BOYALI/EMİCİ.DÜZ.MOTORLU ARAÇLAR İÇİN</t>
  </si>
  <si>
    <t>700711100012</t>
  </si>
  <si>
    <t>SERTLEŞTİRİLMİŞ EMNİYET CAMI-KÜTLE HALİNDE BOYALI/EMİCİ.BOMBELİ.MOTORLU ARAÇLARA</t>
  </si>
  <si>
    <t>700711100019</t>
  </si>
  <si>
    <t>SERTLEŞTİRİLMİŞ EMNİYET CAMI - DÜZ.MOTORLU ARAÇLAR İÇİN UYGUN EBAD.ŞEKİLDE.DİĞER</t>
  </si>
  <si>
    <t>700711100029</t>
  </si>
  <si>
    <t>SERTLEŞTİRİLMİŞ EMNİYET CAMI-BOMBELİ.MOTORLU ARAÇLAR İÇİN UYGUN EBADLARDA.DİĞER</t>
  </si>
  <si>
    <t>700711900019</t>
  </si>
  <si>
    <t>SERTLEŞTİRİLMİŞ EMNİYET CAMI - DÜZ. KARA. HAVA. UZAY / DENİZ ARAÇLARINA</t>
  </si>
  <si>
    <t>700711900029</t>
  </si>
  <si>
    <t>SERTLEŞTİRİLMİŞ EMNİYET CAMI - BOMBELİ. KARA. HAVA. UZAY / DENİZ ARAÇLARINA</t>
  </si>
  <si>
    <t>700729000013</t>
  </si>
  <si>
    <t>REZİSTANSLI VEYA İLETKEN DÜZ EMNİYET CAMLARI.LAMİNE - DİĞER</t>
  </si>
  <si>
    <t>700729000019</t>
  </si>
  <si>
    <t>700729000029</t>
  </si>
  <si>
    <t>700910001000</t>
  </si>
  <si>
    <t>TAŞITLAR İÇİN DİKİZ AYNALARI - SADECE KESİLMİŞ OLANLAR</t>
  </si>
  <si>
    <t>700910009000</t>
  </si>
  <si>
    <t>701400001011</t>
  </si>
  <si>
    <t>MOTORLU KARA NAKİL VASITALARI İÇİN FAR VE STOP CAMLARI - OPTİK CAMDAN</t>
  </si>
  <si>
    <t>701400001019</t>
  </si>
  <si>
    <t>701400009011</t>
  </si>
  <si>
    <t>MOTORLU KARA NAKİL VASITALARI İÇİN FAR VE STOP CAMLARI - DİĞER</t>
  </si>
  <si>
    <t>701400009019</t>
  </si>
  <si>
    <t>701400009029</t>
  </si>
  <si>
    <t>DİĞER SİNYALİZASYON CAMLARI VE CAMDAN OPTİK ELEMANLAR - DİĞER</t>
  </si>
  <si>
    <t>702000309012</t>
  </si>
  <si>
    <t>MAKİNA.MOTOR.KARA NAKİL VASITALARI AKSAMI OLAN DİĞER CAM EŞYA - ISIYA DAYANIKLI</t>
  </si>
  <si>
    <t>730431209000</t>
  </si>
  <si>
    <t>DEMİR/ALAŞIMSIZ ÇELİK DİKİŞSİZ BORU.DAİRE.SOĞUK HADD./ÇEKİLMİŞ.HASSAS.DİĞERLERİ</t>
  </si>
  <si>
    <t>730490009000</t>
  </si>
  <si>
    <t>DEMİR(DÖKME DEMİRHARİÇ) VE ÇELİKTEN DİĞER BORU. DİĞERLERİ</t>
  </si>
  <si>
    <t>730721000000</t>
  </si>
  <si>
    <t>731290000000</t>
  </si>
  <si>
    <t>DEMİR ÇELİKTEN HALATLAR.DİĞERLERİ</t>
  </si>
  <si>
    <t>731511900011</t>
  </si>
  <si>
    <t>731512000011</t>
  </si>
  <si>
    <t>731512000019</t>
  </si>
  <si>
    <t>731519000000</t>
  </si>
  <si>
    <t>731520000000</t>
  </si>
  <si>
    <t>731589000000</t>
  </si>
  <si>
    <t>731590000000</t>
  </si>
  <si>
    <t>731812900000</t>
  </si>
  <si>
    <t>731814990000</t>
  </si>
  <si>
    <t>731815100000</t>
  </si>
  <si>
    <t>D.ÇELİKTEN VİDA.CİVATALAR(SOMUNLU/RONDELALI/DEĞİL) KÜTLEDEN KESİLMİŞ.GENİŞ=&lt;6MM</t>
  </si>
  <si>
    <t>731815200012</t>
  </si>
  <si>
    <t>DEMİR/ÇELİKTEN CİVATALAR - DEMİRYOLU YAPIM MALZEMESİNİN TESBİTİNDE KULLANILAN</t>
  </si>
  <si>
    <t>731815300011</t>
  </si>
  <si>
    <t>731815300012</t>
  </si>
  <si>
    <t>731815490012</t>
  </si>
  <si>
    <t>DEMİR/ÇELİKTEN BAŞSIZ CİVATALAR - ÇEKME DİRENCİ MM2. = &gt; 800 N.</t>
  </si>
  <si>
    <t>731815590000</t>
  </si>
  <si>
    <t>YARILMIŞ/ HAÇ ŞEKLİNDE İZ YAPILMIŞ BAŞLI VİDALAR - DİĞER</t>
  </si>
  <si>
    <t>731815690000</t>
  </si>
  <si>
    <t>731815700000</t>
  </si>
  <si>
    <t>731815890000</t>
  </si>
  <si>
    <t>ALTI KÖŞELİ BAŞLI CİVATA.-DEMİR/ÇELİKTEN.ÇEKME DİRENCİ MM2.DE 800 N./DAHA FAZLA</t>
  </si>
  <si>
    <t>731815900011</t>
  </si>
  <si>
    <t>731815900012</t>
  </si>
  <si>
    <t>731816100000</t>
  </si>
  <si>
    <t>DEMİR/ÇELİKTEN SOMUNLAR - KÜTLEDEN KESİLMİŞ VE GÖVDE GENİŞLİĞİ= &lt; 6 MM</t>
  </si>
  <si>
    <t>731816300000</t>
  </si>
  <si>
    <t>731816500000</t>
  </si>
  <si>
    <t>731816910000</t>
  </si>
  <si>
    <t>DEMİR VEYA ÇELİKTEN  DİĞER SOMUNLAR - İÇ ÇAPI = &lt; 12 MM.</t>
  </si>
  <si>
    <t>731816990000</t>
  </si>
  <si>
    <t>DEMİR VEYA ÇELİKTEN  DİĞER SOMUNLAR - İÇ ÇAPI &gt; 12 MM.</t>
  </si>
  <si>
    <t>731819000000</t>
  </si>
  <si>
    <t>DEMİR/ÇELİKTEN DİĞER VİDA.CİVATALAR VB (SOMUNLU/RONDELALI/DEĞİL)(DİŞ AÇILMIŞ)</t>
  </si>
  <si>
    <t>731821000000</t>
  </si>
  <si>
    <t>DEMİR/ÇELİKTEN YAYLANMAYI SAĞLAYICI VE DİĞ. SIKIŞTIRMA RONDELALARI-DİŞ AÇILMAMIŞ</t>
  </si>
  <si>
    <t>731822000000</t>
  </si>
  <si>
    <t>731823000000</t>
  </si>
  <si>
    <t>731824000000</t>
  </si>
  <si>
    <t>DEMİR/ÇELİKTEN PİMLER. KAMALAR - DİŞ AÇILMAMIŞ</t>
  </si>
  <si>
    <t>731829000000</t>
  </si>
  <si>
    <t>DEMİR VEYA ÇELİKTEN VİDA BENZERİ DİĞER EŞYA - DİŞ AÇILMAMIŞ</t>
  </si>
  <si>
    <t>732010110000</t>
  </si>
  <si>
    <t>DEMİR VEYA ÇELİKTEN LEVHA YAYLAR VE BUNLARIN YAPRAKLARI - SICAK İŞLENMİŞ</t>
  </si>
  <si>
    <t>732010190000</t>
  </si>
  <si>
    <t>DEMİR VEYA ÇELİKTEN DİĞER YAPRAK YAYLAR VE BUNLARIN YAPRAKLARI - SICAK İŞLENMİŞ</t>
  </si>
  <si>
    <t>732010900000</t>
  </si>
  <si>
    <t>DEMİR VEYA ÇELİKTEN DİĞER YAPRAK YAYLAR VE BUNLARIN YAPRAKLARI - DİĞER</t>
  </si>
  <si>
    <t>732020200000</t>
  </si>
  <si>
    <t>DEMİR VEYA ÇELİKTEN HELEZONİ YAYLAR - SICAK İŞLENMİŞ</t>
  </si>
  <si>
    <t>732020810000</t>
  </si>
  <si>
    <t>732020850000</t>
  </si>
  <si>
    <t>732020890000</t>
  </si>
  <si>
    <t>732090900000</t>
  </si>
  <si>
    <t>741521000000</t>
  </si>
  <si>
    <t>BAKIRDAN RONDELALAR (YAYLANMAYI SAĞLAYICI OLANLAR DAHİL)- DİŞ AÇILMAMIŞ</t>
  </si>
  <si>
    <t>830120000000</t>
  </si>
  <si>
    <t>830170000000</t>
  </si>
  <si>
    <t>830220000000</t>
  </si>
  <si>
    <t>830230000000</t>
  </si>
  <si>
    <t>NAKİL VASITALARI İÇİN DİĞER DONANIM. TERTİBAT VE BENZERİ EŞYA</t>
  </si>
  <si>
    <t>830242000000</t>
  </si>
  <si>
    <t>MOBİLYALAR İÇİN DİĞER DONANIM.TERTİBAT EŞYA</t>
  </si>
  <si>
    <t>830249000000</t>
  </si>
  <si>
    <t>DİĞER DONANIM.TERTİBAT.EŞYANIN DİĞERLERİ</t>
  </si>
  <si>
    <t>830260000000</t>
  </si>
  <si>
    <t>840734990000</t>
  </si>
  <si>
    <t>KARA TAŞITLARI İÇİN KULLANILMAMIŞ DİĞER MOTORLAR-SİLİNDİR HACMİ&gt; 1500 CM3</t>
  </si>
  <si>
    <t>840820550000</t>
  </si>
  <si>
    <t>87. FASILDAKİ  DİĞER TAŞITLAR İÇİN DİZEL MOTOR - 50 KW&lt;GÜÇ=&lt; 100 KW</t>
  </si>
  <si>
    <t>840820570000</t>
  </si>
  <si>
    <t>87. FASILDAKİ  DİĞER TAŞITLAR İÇİN DİZEL MOTOR - 100 KW&lt;GÜÇ=&lt; 200 KW</t>
  </si>
  <si>
    <t>840820990000</t>
  </si>
  <si>
    <t>87. FASILDAKİ  DİĞER TAŞITLAR İÇİN DİZEL MOTOR - GÜÇ&gt; 200 KW</t>
  </si>
  <si>
    <t>840991000000</t>
  </si>
  <si>
    <t>SADECE VEYA ESAS ITIBAR.KIVILCIM ATEŞLEMELİ İÇTEN YANMALI PİSTONLU MOTORLAR İÇİN AKSAM VE PARÇALAR</t>
  </si>
  <si>
    <t>840999000000</t>
  </si>
  <si>
    <t>SADECE VEYA ESAS İTİBARİYLE 8407 VEYA 8408 POZİSYO MOTORLARIN AKSAM VE PARÇALARI DİĞERLERİ</t>
  </si>
  <si>
    <t>842123000000</t>
  </si>
  <si>
    <t>İÇTEN YANMALI MOTORLAR İÇİN YAĞ VE YAKIT FİLTRELER İ</t>
  </si>
  <si>
    <t>842131009000</t>
  </si>
  <si>
    <t>DİĞER ARAÇLAR İÇİN İÇTEN YANMALI MOTORLAR İÇİN HAVA FİLTRELERİ</t>
  </si>
  <si>
    <t>847130000000</t>
  </si>
  <si>
    <t>PORTATIF OTOMATIK BILGI IŞLEM MAKINALARı-DİĞER BİL Gİ İŞLEM MAKİNALARI</t>
  </si>
  <si>
    <t>850120009000</t>
  </si>
  <si>
    <t>DİĞER - GÜCÜ 37.5 W.I GEÇEN ÜNİVERSAL  (AC/DC) MOTORLARI</t>
  </si>
  <si>
    <t>850132009000</t>
  </si>
  <si>
    <t>HAVA TAŞITLARI İÇİN DC MOTORLAR VE JENERATÖRLER 7.5 KW =&lt; GÜÇ &lt; 75 KW</t>
  </si>
  <si>
    <t>850431809019</t>
  </si>
  <si>
    <t>850710200011</t>
  </si>
  <si>
    <t>PİSTONLU MOTORLAR İÇİN KURŞUN ASİTLİ STARTER AKÜMÜLATÖRLER SIVI ELEKTROLİTLE ÇALIŞANLAR AĞIRLIK&lt;5 KG</t>
  </si>
  <si>
    <t>850710200012</t>
  </si>
  <si>
    <t>PİSTONLU MOTORLAR İÇİN KURŞUN ASİTLİ STARTER AKÜMÜLATÖRLER SIVI ELEKTROLİTLE ÇALIŞANLAR AĞIRLIK&gt;5 KG</t>
  </si>
  <si>
    <t>850710800012</t>
  </si>
  <si>
    <t>PİSTONLU MOTORLAR İÇİN KURŞUN ASİTLİ STARTER AKÜMÜLATÖRLER DİĞERLERİ AĞIRLIK&gt;5 KG</t>
  </si>
  <si>
    <t>850720800000</t>
  </si>
  <si>
    <t>KURŞUN-ASİTLİ DİĞER AKÜMÜLATÖRLER</t>
  </si>
  <si>
    <t>850790800000</t>
  </si>
  <si>
    <t>851110009000</t>
  </si>
  <si>
    <t>851120009000</t>
  </si>
  <si>
    <t>KIVILCIM VEYA SIKIŞTIRMA ATEŞLEMELİ İÇTEN YANMALI MOT.KULL.ATEŞLEME.HAREKET ETTİRME TERTİB.DİĞERLERİ</t>
  </si>
  <si>
    <t>851130009011</t>
  </si>
  <si>
    <t>851130009012</t>
  </si>
  <si>
    <t>851140009000</t>
  </si>
  <si>
    <t>851150009000</t>
  </si>
  <si>
    <t>DİĞER JENERATÖRLER(ALTERNATÖRLER.ŞARJ DİNAMOLARI)</t>
  </si>
  <si>
    <t>851180009011</t>
  </si>
  <si>
    <t>851180009019</t>
  </si>
  <si>
    <t>851190000000</t>
  </si>
  <si>
    <t>KIVILCIM VEYA SIKIŞTIRMA ATEŞLEMELİ İÇTEN YANMALI MOTORLARIN HAREKET  TERTİBATI AKSAM VE  PARÇALARI</t>
  </si>
  <si>
    <t>851220000011</t>
  </si>
  <si>
    <t>851220000012</t>
  </si>
  <si>
    <t>851220000019</t>
  </si>
  <si>
    <t>851230100000</t>
  </si>
  <si>
    <t>MOTORLU TAŞITLAR İÇİN HIRSIZLIK. YANGIN İÇİN ALARM VB. CİHAZLAR</t>
  </si>
  <si>
    <t>851230900011</t>
  </si>
  <si>
    <t>851230900019</t>
  </si>
  <si>
    <t>MOTORLU ARAÇLARIN DİĞER SESLİ İŞARET CİHAZLARI- DİĞERLERİ</t>
  </si>
  <si>
    <t>851240000011</t>
  </si>
  <si>
    <t>MOTORLU ARAÇLARIN ELEKTRİK MOTORLU CAM SİLİCİLERİ (TEKLİ VEYA İKİLİ)</t>
  </si>
  <si>
    <t>851240000012</t>
  </si>
  <si>
    <t>MOTORLU ARAÇLARIN BUZLANMA/BUĞULANMAYI ÖNLEYİCİ CİHAZLARI</t>
  </si>
  <si>
    <t>851290900011</t>
  </si>
  <si>
    <t>MOTORLU ARAÇLARIN AYDINLATMA CİHAZLARINA AİT AKSAM.PARÇALAR</t>
  </si>
  <si>
    <t>851290900012</t>
  </si>
  <si>
    <t>MOTORLU ARAÇLARIN SESLİ İŞARET CİHAZLARINA AİT AKSAM.PARÇALAR</t>
  </si>
  <si>
    <t>851290900013</t>
  </si>
  <si>
    <t>MOTORLU ARAÇLARIN CAM SİLİCİLERE AİT AKSAM.PARÇALR</t>
  </si>
  <si>
    <t>851290900019</t>
  </si>
  <si>
    <t>MOTORLU ARAÇLARIN DİĞER İŞARET CİHAZLARININ AKSAM VE PARÇALARI DİĞERLERİ</t>
  </si>
  <si>
    <t>851680200011</t>
  </si>
  <si>
    <t>TAŞITLARDA KULLANILAN ELEKTRİKLİ ISITICI REZİSTANS LAR -İZOLE EDİCİ BİR MESNET ÜZERİNE MONTE EDİLMİŞ</t>
  </si>
  <si>
    <t>851680800011</t>
  </si>
  <si>
    <t>TAŞITLARDA KULLANILAN İZOLE EDİCİ MESNET ÜZERİNE MONTE EDİLMİŞ ELEKTRİKLİ ISITICI REZİSTANSLAR</t>
  </si>
  <si>
    <t>851680800019</t>
  </si>
  <si>
    <t>851690000019</t>
  </si>
  <si>
    <t>DİĞER ELEKTRİKLİ EV ALETLERİNİN AKSAM VE PARÇALARI</t>
  </si>
  <si>
    <t>851821000000</t>
  </si>
  <si>
    <t>853180959000</t>
  </si>
  <si>
    <t>DİĞER ELEKTRİKLİ GÖRÜNTÜLÜ CİHAZLARIN DİĞER PANEL GÖSTERGE TERTİBATI</t>
  </si>
  <si>
    <t>853190850000</t>
  </si>
  <si>
    <t>ELEKTRİKLİ SES/GÖRÜNTÜLÜ İŞARET CİHAZLARI DİĞER AKSAM. PARÇALAR</t>
  </si>
  <si>
    <t>853610100012</t>
  </si>
  <si>
    <t>853610100019</t>
  </si>
  <si>
    <t>853610500012</t>
  </si>
  <si>
    <t>853610500019</t>
  </si>
  <si>
    <t>853610900019</t>
  </si>
  <si>
    <t>853650150011</t>
  </si>
  <si>
    <t>853650150012</t>
  </si>
  <si>
    <t>853650190000</t>
  </si>
  <si>
    <t>853910009000</t>
  </si>
  <si>
    <t>853921300000</t>
  </si>
  <si>
    <t>MOTOSİKLETLERDE / MOTORLU ARAÇLAR İÇİN TUNGSTEN FLAMANLI HALOJEN AMPUL</t>
  </si>
  <si>
    <t>853929300000</t>
  </si>
  <si>
    <t>MOTOSİKLETLERDE/ MOTORLU ARAÇLARDA KULLANILAN TUNGSTEN FLAMANLI DİĞER AMPULLER</t>
  </si>
  <si>
    <t>853990901000</t>
  </si>
  <si>
    <t>854390009000</t>
  </si>
  <si>
    <t>85. FASILDA YER ALMAYAN KENDİNE HAS FONKSİYONU OLAN MAKİNA VE CİHAZLARIN DİĞER AKSAM VE PARÇALARI</t>
  </si>
  <si>
    <t>854430000000</t>
  </si>
  <si>
    <t>854442900000</t>
  </si>
  <si>
    <t>BAĞLANTI PARÇALARI TAKILMIŞ DİĞER ELEKTRİK İLETKEN LERİ GERİLİM &lt; 1.000 V.</t>
  </si>
  <si>
    <t>860799800000</t>
  </si>
  <si>
    <t>DEMİRYOLU TAŞITLARININ DİĞER AKSAM VE PARÇALARI</t>
  </si>
  <si>
    <t>870600910000</t>
  </si>
  <si>
    <t>BİNEK OTOLARI. İNSAN TAŞIMAYA MAHSUS BENZİNLİ ARAÇLARIN MOTORLU ŞASİLERİ</t>
  </si>
  <si>
    <t>870710900000</t>
  </si>
  <si>
    <t>ÖZEL AMAÇLI BİNEK OTOMOBİLLERİ DİĞER AMAÇLI KAROSERLERİ</t>
  </si>
  <si>
    <t>870790100000</t>
  </si>
  <si>
    <t>MOTOKÜLTER. DAMPER. ÖZEL AMAÇLI TAŞIT MONTAJ SANAYİ KAROSERLERİ</t>
  </si>
  <si>
    <t>870790900000</t>
  </si>
  <si>
    <t>MOTOKÜLTER. DAMPER. ÖZEL AMAÇLI TAŞIT DİĞER AMAÇLI KAROSERLERİ</t>
  </si>
  <si>
    <t>870810100000</t>
  </si>
  <si>
    <t>ÖZEL AMAÇLI İNSAN. DİĞER TAŞIT. DAMPER VB.MONTAJ SANAYİ TAMPONLARI</t>
  </si>
  <si>
    <t>870810901000</t>
  </si>
  <si>
    <t>870810909000</t>
  </si>
  <si>
    <t>870821100000</t>
  </si>
  <si>
    <t>ÖZEL AMAÇLI İNSAN. DİĞER TAŞIT. DAMPER VB.MONTAJ SANAYİ EMNİYET KEMERLERİ</t>
  </si>
  <si>
    <t>870821900000</t>
  </si>
  <si>
    <t>ÖZEL AMAÇLI İNSAN. DİĞER TAŞIT. DAMPER VB.DİĞER EMNİYET KEMERLERİ</t>
  </si>
  <si>
    <t>870829101000</t>
  </si>
  <si>
    <t>870829109011</t>
  </si>
  <si>
    <t>İNSAN TAŞIYAN TAŞITLARIN MONTAJ SANAYİ KAROSERİ AKSAMI</t>
  </si>
  <si>
    <t>870829109012</t>
  </si>
  <si>
    <t>EŞYA TAŞIYAN MOTORLU TAŞITLARIN MONTAJ SANAYİ KAROSERİ AKSAMI</t>
  </si>
  <si>
    <t>870829109013</t>
  </si>
  <si>
    <t>ÖZEL AMAÇLI MOTORLU TAŞITLARIN MONTAJ SANAYİ KAROSERİ AKSAMI</t>
  </si>
  <si>
    <t>870829109019</t>
  </si>
  <si>
    <t>DİĞER MOTORLU TAŞITLARIN MONTAJ SANAYİ KAROSERİ AKSAMI</t>
  </si>
  <si>
    <t>870829901000</t>
  </si>
  <si>
    <t>870829909011</t>
  </si>
  <si>
    <t>870829909012</t>
  </si>
  <si>
    <t>EŞYA TAŞIYAN MOTORLU TAŞITLARIN DİĞER KAROSERİ AKSAMI</t>
  </si>
  <si>
    <t>870829909013</t>
  </si>
  <si>
    <t>ÖZEL AMAÇLI MOTORLU TAŞITLARIN DİĞER KAROSERİ AKSAMI</t>
  </si>
  <si>
    <t>870829909019</t>
  </si>
  <si>
    <t>870830100000</t>
  </si>
  <si>
    <t>MOTORLU TAŞITLARIN MONTAJ SANAYİ İÇİN MONTE EDİLMİŞ FRENLER VE AKSAM VE PARÇALARI</t>
  </si>
  <si>
    <t>870830910000</t>
  </si>
  <si>
    <t>DİSKLİ FRENLERE AİT FRENLER VE AKSAM PARÇALARI DİĞ ERLERİ</t>
  </si>
  <si>
    <t>870830990000</t>
  </si>
  <si>
    <t>FRENLER VE SERVO FRENLER VE BUNLARIN AKSAM VE PARÇ ALARI DİĞERLERİ(8701.10.8703 POZ.TAŞITLARA AİT OLA</t>
  </si>
  <si>
    <t>870840200000</t>
  </si>
  <si>
    <t>MOTORLU TAŞITLARIN MONTAJ SANAYİ İÇİN VİTES KUTULARI VE AKSAM PARÇALARI</t>
  </si>
  <si>
    <t>870840500000</t>
  </si>
  <si>
    <t>870840910000</t>
  </si>
  <si>
    <t>VİTES KUTULARI AKSAM VE PARÇALRI KAPALI KALIPTA DÖ VÜLMÜŞ ÇELİKTEN OLANLAR</t>
  </si>
  <si>
    <t>870840990000</t>
  </si>
  <si>
    <t>VİTES KUTULARI VE BUNLARIN AKSAM VE PARÇALRI DİĞER LERİ (8701.10 POZ VE 8703 POZ.YER ALAN TAŞIT.AİT)</t>
  </si>
  <si>
    <t>870850200011</t>
  </si>
  <si>
    <t>MOTORLU TAŞITLARIN MONTAJ SANAYİ İÇİN DİFERANSİYELLİ HAREKET ETTİRİCİ TAŞIYICI AKSLAR</t>
  </si>
  <si>
    <t>870850200012</t>
  </si>
  <si>
    <t>DİFERANSİYELLİ HAREKET ETTİRİCİ AKSLAR VE TAŞIYICI AKSLAR;BUNLARIN AKSAM VE PARÇALARI-DİNGİL</t>
  </si>
  <si>
    <t>870850200019</t>
  </si>
  <si>
    <t>MOTORLU TAŞITLARIN MONTAJ SANAYİNDE KULLANILAN DİĞER AKSAM PARÇALAR  DİĞERLERİ</t>
  </si>
  <si>
    <t>870850350011</t>
  </si>
  <si>
    <t>MOTORLU TAŞITLARIN DİĞER AMAÇLI DİFERANSİYELLİ HAREKET ETTİRİCİ TAŞIYICI AKSLARI</t>
  </si>
  <si>
    <t>870850350012</t>
  </si>
  <si>
    <t>DİFERANSİYELLİ HAREKET ETTİRİCİ AKSLAR VE TAŞIYICI AKSLAR;BUNLARIN AKSAM VE PARÇALARI- DİNGİL</t>
  </si>
  <si>
    <t>870850350013</t>
  </si>
  <si>
    <t>DİFERANSİYELLİ HAREKET ETTİRİCİ AKSLAR VE TAŞIYICI AKSLAR; DİNGİL BAŞI</t>
  </si>
  <si>
    <t>870850350019</t>
  </si>
  <si>
    <t>DİFERANSİYELLİ HAREKET ETTİRİCİ AKSLAR VE TAŞIYICI AKSLAR;AKSAM VE PARÇALAR - DİĞERLERİ</t>
  </si>
  <si>
    <t>870850910000</t>
  </si>
  <si>
    <t>870850990000</t>
  </si>
  <si>
    <t>870870100000</t>
  </si>
  <si>
    <t>MOTORLU TAŞITLARIN MONTAJ SANAYİ İÇİN TEKERLEKLERİ. AKSAM VE PARÇALARI</t>
  </si>
  <si>
    <t>870870500012</t>
  </si>
  <si>
    <t>870870500013</t>
  </si>
  <si>
    <t>870870500018</t>
  </si>
  <si>
    <t>ALUMİNYUM TEKERLEKLER. BUNLARIN AKSAM VE PARÇALARI</t>
  </si>
  <si>
    <t>870870910000</t>
  </si>
  <si>
    <t>DEMİR/ÇELİK. YILDIZ ŞEKLİNDE TEK PARÇA TEKERLEK PORYALARI</t>
  </si>
  <si>
    <t>870870990012</t>
  </si>
  <si>
    <t>870870990013</t>
  </si>
  <si>
    <t>870870990018</t>
  </si>
  <si>
    <t>DİĞER MADDELERDEN TEKERLEKLER. BUNLARIN AKSAM. PARÇA VE AKSESUARI</t>
  </si>
  <si>
    <t>870880200000</t>
  </si>
  <si>
    <t>MOTORLU TAŞITLARIN MONTAJ SANAYİNDE KULLANILAN SUSPANSİYON SİST. VE AKSAM VE PARÇALARI</t>
  </si>
  <si>
    <t>870880350000</t>
  </si>
  <si>
    <t>MOTORLU TAŞITLARIN DİĞER AMAÇLI SUSPANSİYON AMORTİSÖRLERİ</t>
  </si>
  <si>
    <t>870880550000</t>
  </si>
  <si>
    <t>ÇAPRAZ STABİLİZATÖRLER (TESBİT ÇUBUKLARI) DİĞER BU RULMA TORSİYON ÇUBUKLARI-DİĞERLERİ</t>
  </si>
  <si>
    <t>870880910000</t>
  </si>
  <si>
    <t>SÜSPANSİYON AMORTİSORLERİ-KAPALI KALIPTA DÖVÜLMÜŞ ÇELİKTEN OLANLAR-DİĞERLERİ</t>
  </si>
  <si>
    <t>870880990000</t>
  </si>
  <si>
    <t>870891200000</t>
  </si>
  <si>
    <t>MOTORLU TAŞITLARIN MONTAJ SANAYİNDE KULLANILAN RADYATÖRLERİ VE AKSAM VE PARÇALARI</t>
  </si>
  <si>
    <t>870891350000</t>
  </si>
  <si>
    <t>870891910000</t>
  </si>
  <si>
    <t>RADYATÖRLER VE AKSAM PARÇALARI KAPALI KALIPTA DÖVÜ LMÜŞ ÇELİKTEN OLANLAR</t>
  </si>
  <si>
    <t>870891990000</t>
  </si>
  <si>
    <t>870892200000</t>
  </si>
  <si>
    <t>MOTORLU TAŞITLARIN MONTAJ SANAYİNDE KULLANILAN EKSOZ SUSTURUCULARI VE BORULARI.AKSAM VE PARÇALARI</t>
  </si>
  <si>
    <t>870892350000</t>
  </si>
  <si>
    <t>MOTORLU TAŞITLARIN DİĞER AMAÇLI EKSOZ SUSTURUCULARI VE BORULARI</t>
  </si>
  <si>
    <t>870892990000</t>
  </si>
  <si>
    <t>EGSOZ SUSTURUCULARI VE EGSOZ BORULARI AKSAM VE PAR ÇALARI-DİĞERLERİ</t>
  </si>
  <si>
    <t>870893100000</t>
  </si>
  <si>
    <t>MOTORLU TAŞ. MONTAJ SANAYİNDE KULLANILAN DEBRİYAJLAR VE BUNLARIN AKS/PARÇ.</t>
  </si>
  <si>
    <t>870893900000</t>
  </si>
  <si>
    <t>MOTORLU TAŞITLARIN DİĞER AMAÇLI DEBRİYAJLAR VE BUNLARIN AKS/PARÇ.</t>
  </si>
  <si>
    <t>870894200011</t>
  </si>
  <si>
    <t>MOTORLU TAŞITLARIN MONTAJ SANAYİNDE KULLANILAN DİREKSİYON SİMİTLERİ</t>
  </si>
  <si>
    <t>870894200012</t>
  </si>
  <si>
    <t>MOTORLU TAŞITLARIN MONTAJ SANAYİNDE KULLANILAN DİREKSİYON KOLONLARI</t>
  </si>
  <si>
    <t>870894200014</t>
  </si>
  <si>
    <t>MOTORLU TAŞ.MONTAJ SAN.KUL.HİDROLİK DİREKSİYON KUTULARI-AĞIRLIK&lt;30 KG.</t>
  </si>
  <si>
    <t>870894350011</t>
  </si>
  <si>
    <t>MOTORLU TAŞITLARIN DİĞER AMAÇLI DİREKSİYON SİMİTLERİ</t>
  </si>
  <si>
    <t>870894350012</t>
  </si>
  <si>
    <t>MOTORLU TAŞITLARIN DİĞER AMAÇLI DİREKSİYON KOLONLARI</t>
  </si>
  <si>
    <t>870894350013</t>
  </si>
  <si>
    <t>MOTORLU TAŞITLARIN DİĞER AMAÇLI MEKANİK DİREKSİYON KUTULARI</t>
  </si>
  <si>
    <t>870894350014</t>
  </si>
  <si>
    <t>MOTORLU TAŞ.DİĞER AMAÇLI HİDROLİK DİREKSİYON KUTULARI-AĞIRLIK&lt;30 KG.</t>
  </si>
  <si>
    <t>870894350015</t>
  </si>
  <si>
    <t>MOTORLU TAŞ.DİĞER AMAÇLI HİDROLİK DİREKSİYON KUTULARI-AĞIRLIK&gt;30 KG.</t>
  </si>
  <si>
    <t>870894990000</t>
  </si>
  <si>
    <t>DİREKSİYON SİMİTLERİ.KUTULARI AKSAM VE PARÇALARI DİĞERLERİ</t>
  </si>
  <si>
    <t>870895100000</t>
  </si>
  <si>
    <t>HAVA İLE ŞİŞMELİ HAVA YASTIKLARI (AIRBAG).DİĞERLER İ</t>
  </si>
  <si>
    <t>870895990000</t>
  </si>
  <si>
    <t>HAVA ŞİŞMELİ HAVA YASTIKLARI AKSAM VE PARÇALARI- DİĞERLERİ</t>
  </si>
  <si>
    <t>870899101200</t>
  </si>
  <si>
    <t>870899101917</t>
  </si>
  <si>
    <t>ROT. ROT BAŞI VE ROTİLLER</t>
  </si>
  <si>
    <t>870899101919</t>
  </si>
  <si>
    <t>870899931100</t>
  </si>
  <si>
    <t>TRAKTÖRLERİN KAPALI KALIPTA DÖVÜLMÜŞ ÇELİKTEN ŞASİ AKSAMI</t>
  </si>
  <si>
    <t>870899931917</t>
  </si>
  <si>
    <t>TRAK.KAPALI KALIPTA DÖV.ÇELİKTEN ROT. ROTBAŞI VE ROTİLLERİ</t>
  </si>
  <si>
    <t>870899931919</t>
  </si>
  <si>
    <t>870899939100</t>
  </si>
  <si>
    <t>870899939917</t>
  </si>
  <si>
    <t>DİĞER MOTORLU TAŞITLARINKAPALI KALIPTA DÖV.ÇELİKTEN ROT. ROTBAŞI VE ROTİLLERİ</t>
  </si>
  <si>
    <t>870899939919</t>
  </si>
  <si>
    <t>870899971100</t>
  </si>
  <si>
    <t>870899971911</t>
  </si>
  <si>
    <t>870899971917</t>
  </si>
  <si>
    <t>TRAKTÖRLERİN DİĞER ŞEKİLLERDE ROT. ROTBAŞI VE ROTİLLERİ</t>
  </si>
  <si>
    <t>870899971919</t>
  </si>
  <si>
    <t>870899979100</t>
  </si>
  <si>
    <t>DİĞER MOTORLU TAŞITLARIN DİĞER ŞEKİLLERDE ŞASİ AKSAMI</t>
  </si>
  <si>
    <t>870899979911</t>
  </si>
  <si>
    <t>DİĞER MOTORLU TAŞITLARIN DİĞER ŞEKİLLERDE MOTORSUZ ŞASİLERİ</t>
  </si>
  <si>
    <t>870899979917</t>
  </si>
  <si>
    <t>DİĞER MOTORLU TAŞITLARIN DİĞER ŞEKİLLERDE ROT. ROTBAŞI VE ROTİLLERİ</t>
  </si>
  <si>
    <t>870899979919</t>
  </si>
  <si>
    <t>871200300000</t>
  </si>
  <si>
    <t>871491100000</t>
  </si>
  <si>
    <t>871491300000</t>
  </si>
  <si>
    <t>871491900000</t>
  </si>
  <si>
    <t>871492100000</t>
  </si>
  <si>
    <t>871494900000</t>
  </si>
  <si>
    <t>871495000000</t>
  </si>
  <si>
    <t>871496300000</t>
  </si>
  <si>
    <t>871496900000</t>
  </si>
  <si>
    <t>BİSİKLETLERE AİT PEDAL VE KRANK DİŞLİLERİNİN AKSAM VE PARÇALARI</t>
  </si>
  <si>
    <t>871499100000</t>
  </si>
  <si>
    <t>871499300000</t>
  </si>
  <si>
    <t>871499500000</t>
  </si>
  <si>
    <t>871499900000</t>
  </si>
  <si>
    <t>871631000000</t>
  </si>
  <si>
    <t>871639300000</t>
  </si>
  <si>
    <t>871640000019</t>
  </si>
  <si>
    <t>871690100000</t>
  </si>
  <si>
    <t>RÖMORK. YARI RÖMORKLERİN ŞASİLERİ</t>
  </si>
  <si>
    <t>871690500000</t>
  </si>
  <si>
    <t>RÖMORK. YARI RÖMORKLARIN AKSLARI</t>
  </si>
  <si>
    <t>871690900012</t>
  </si>
  <si>
    <t>RÖMORK. YARI RÖMORKLARIN FRENLERİ VE BUNLARIN AKSAM VE PARÇALARI</t>
  </si>
  <si>
    <t>871690900019</t>
  </si>
  <si>
    <t>RÖMORK. YARI RÖMORKLARIN DİĞER AKSAM VE PARÇALAR</t>
  </si>
  <si>
    <t>902590002900</t>
  </si>
  <si>
    <t>DİĞER ÖLÇÜM CİHAZLARINI AKSAM. PARÇA VE AKSESUARI</t>
  </si>
  <si>
    <t>902910002000</t>
  </si>
  <si>
    <t>ELEKTRONİK/ELEKTRİKLİ DEVİR ADEDİ/ÜRETİM SAYAÇLARI TAKSİMETRELER.MİLOMETRELER.PEDOMETRELER VB.</t>
  </si>
  <si>
    <t>902910009000</t>
  </si>
  <si>
    <t>DİĞER DEVİR ADEDİ SAYAÇLARI.ÜRETİM SAYAÇLARI. TAKSİMETRELER.MİLOMETRELER.PEDOMETRELER VB.</t>
  </si>
  <si>
    <t>902920311000</t>
  </si>
  <si>
    <t>902920319000</t>
  </si>
  <si>
    <t>902990000000</t>
  </si>
  <si>
    <t>HAVA TAŞIT.DEVİR SAYACI HIZ GÖSTERGELERİ VB.AKSAM. PARÇALARI</t>
  </si>
  <si>
    <t>903281009011</t>
  </si>
  <si>
    <t>903281009019</t>
  </si>
  <si>
    <t>DİĞER HİDROLİK VE PNÖMATİK GAZ/SIVI ÖLÇÜM KONTROL CİHAZLARI</t>
  </si>
  <si>
    <t>903289000000</t>
  </si>
  <si>
    <t>903290001000</t>
  </si>
  <si>
    <t>ELEKTRONİK/ELEKTRİKLİ CİHAZLARIN AKSAM - PARÇALARI</t>
  </si>
  <si>
    <t>903290009000</t>
  </si>
  <si>
    <t>903300000000</t>
  </si>
  <si>
    <t>90. FASILDAKİ MAKİNA VE CİHAZLARIN DİĞER PARÇALARI</t>
  </si>
  <si>
    <t>910400000011</t>
  </si>
  <si>
    <t>HAVA TAŞIT/ALET TABLOLARI İÇİN ELEKTRİK/ELEKTRONİK SAATLER</t>
  </si>
  <si>
    <t>910400000019</t>
  </si>
  <si>
    <t>HAVA TAŞITLARININ ALET TABLOLARI İÇİN DİĞER SAATLER</t>
  </si>
  <si>
    <t>940120000000</t>
  </si>
  <si>
    <t>MOTORLU TAŞITLARDA KULLANILAN TÜRDEN OTURMAYA MAHSUS MOBİLYALAR</t>
  </si>
  <si>
    <t>940190800011</t>
  </si>
  <si>
    <t>KARA NAKİL VASITALARI İÇİN OTURMAYA MAHSUS MOBİLYALARIN AKSAM VE PARÇALARI</t>
  </si>
  <si>
    <t>940190800019</t>
  </si>
  <si>
    <t>940320809000</t>
  </si>
  <si>
    <t>940370000000</t>
  </si>
  <si>
    <t>940390100000</t>
  </si>
  <si>
    <t>940390900000</t>
  </si>
  <si>
    <t>DİĞER MADDELERDEN DİĞER MOBİLYALARIN AKSAM VE PARÇALARI</t>
  </si>
  <si>
    <t>940592000000</t>
  </si>
  <si>
    <t>PLASTİK MADDELERDEN AYDINLATMA CİHAZLARININ AKSAM.PARÇALARI</t>
  </si>
  <si>
    <t>391722900000</t>
  </si>
  <si>
    <t>PROPİLEN POLİMERLERİNDEN DİĞER SERT BORU VE HORTUMLAR</t>
  </si>
  <si>
    <t>871310000000</t>
  </si>
  <si>
    <t>KENDİNDEN HAREKETLİ OLMAYAN SAKAT VE HASTA ARABALARI</t>
  </si>
  <si>
    <t>SIVI ELEKTROLİTLE ÇALIŞAN KURŞUN-ASİTLİ DİĞER TRAKSİYONER AKÜMÜLATÖRLER</t>
  </si>
  <si>
    <t>732090300000</t>
  </si>
  <si>
    <t>DEMİR VEYA ÇELİKTEN DİSK YAYLAR</t>
  </si>
  <si>
    <t>İSRAİL</t>
  </si>
  <si>
    <t>BREZİLYA</t>
  </si>
  <si>
    <t>ARJANTİN</t>
  </si>
  <si>
    <t>BİRLEŞİK ARAP EMİRLİKLERİ</t>
  </si>
  <si>
    <t>SURİYE</t>
  </si>
  <si>
    <t>KKTC</t>
  </si>
  <si>
    <t>KOLOMBİYA</t>
  </si>
  <si>
    <t>BENİN</t>
  </si>
  <si>
    <t>MORİTANYA</t>
  </si>
  <si>
    <t>NİJERYA</t>
  </si>
  <si>
    <t>SUUDİ ARABİSTAN</t>
  </si>
  <si>
    <t>ÜRDÜN</t>
  </si>
  <si>
    <t>AZERBAYCAN-NAHÇİVAN</t>
  </si>
  <si>
    <t>ÜLKE</t>
  </si>
  <si>
    <t>FOB USD</t>
  </si>
  <si>
    <t>DİĞER OTOBÜS,KAMYONLARDA KULLANILAN KAUÇIKTAN DIŞ LASTİKLER-YÜKLEME ENDEKSİ=&lt;121</t>
  </si>
  <si>
    <t>DİĞER OTOBÜS,KAMYONLARDA KULLANILAN KAUÇUKTAN DIŞ LASTİKLER-YÜKLEME ENDEKSİ&gt;121</t>
  </si>
  <si>
    <t>850760000000</t>
  </si>
  <si>
    <t>850780000000</t>
  </si>
  <si>
    <t>DİĞER AKÜMÜLATÖRLER</t>
  </si>
  <si>
    <t>871200700019</t>
  </si>
  <si>
    <t>MOTORSUZ BİSİKLETLER VE DİĞER MOTORSUZ TEKERLEKLİ TAŞITLAR ( ÜÇ TEKERLEKLİ DAĞITIM AMAÇLI BİSİKLETLER DAHİL) DİĞERLERİ</t>
  </si>
  <si>
    <t>871494200000</t>
  </si>
  <si>
    <t>FRENLER(TEKERLEK POYRASINA DAYANAN KONTRPEDALLI FRENLER VE POYRA FRENLERİ DAHİL)</t>
  </si>
  <si>
    <t>871610920000</t>
  </si>
  <si>
    <t>KARAVAN TİPİ İKAMET VEYA KAMP YAPMAYA MAHSUS RÖMORK VE YARI RÖMORKLAR: AĞIRLIK 1600 KG. I GEÇMEYENLER</t>
  </si>
  <si>
    <t>871639500000</t>
  </si>
  <si>
    <t>EŞYA TAŞIMAYA MAHSUS DİĞER RÖMORK VE YARI RÖMORKLARIN DİĞERLERİ</t>
  </si>
  <si>
    <t>PARAGUAY</t>
  </si>
  <si>
    <t>CEBELİ TARIK</t>
  </si>
  <si>
    <t> </t>
  </si>
  <si>
    <t>950300101900</t>
  </si>
  <si>
    <t>ÜÇ TEKERLEKLİ BİSİKLETLER.SKUTURLAR.PEDALLI ARABAL AR VB TEKERLEKLİ OYUNCAKLAR.DİĞERLERİ</t>
  </si>
  <si>
    <t>681381009000</t>
  </si>
  <si>
    <t>FREN BALATALARI VE YASTIKLARI-AMYANT İÇERMEYENLER #VALUE!</t>
  </si>
  <si>
    <t>853929980019</t>
  </si>
  <si>
    <t>DİĞER AMPULLER GERİLİM &lt; 100 V.</t>
  </si>
  <si>
    <t>902920389000</t>
  </si>
  <si>
    <t>DİĞERLERİ-HIZ GÖSTERGELERİ VE TAKOMETRELER SIVIL HAVA TAŞITLARINDA KULL.MAHSUS OLANLAR</t>
  </si>
  <si>
    <t>731815610000</t>
  </si>
  <si>
    <t>ALTI KÖŞELİ YİVLİ BAŞLI VİDALAR - PASLANMAZ ÇELİKTEN</t>
  </si>
  <si>
    <t>853110950000</t>
  </si>
  <si>
    <t>DİĞER ALARM CİHAZLARI</t>
  </si>
  <si>
    <t>731815810000</t>
  </si>
  <si>
    <t>ALTI KÖŞELİ BAŞLI CİVATALAR -DEMİR/ÇELİKTEN. ÇEKME DİRENCİ MM2.DE 800 N.DAN AZ</t>
  </si>
  <si>
    <t>870850550000</t>
  </si>
  <si>
    <t>KARA TAŞITLARININ AKSAM AKSAM PARÇALARI KAPALI KALIPTA DÖVÜLMÜŞ ÇELİKTEN</t>
  </si>
  <si>
    <t>851210000000</t>
  </si>
  <si>
    <t>BİSİKLETLERDE KULLANILAN TÜRDEN AYDINLATMA/İŞARET CİHAZLARI</t>
  </si>
  <si>
    <t>851230900012</t>
  </si>
  <si>
    <t>MOTORLU ARAÇLARIN SİRENLER</t>
  </si>
  <si>
    <t>870894200013</t>
  </si>
  <si>
    <t>MOTORLU TAŞITLARIN MONTAJ SANAYİNDE KULLANILAN MEKANİK DİREKSİYON KUTULARI</t>
  </si>
  <si>
    <t>870899101911</t>
  </si>
  <si>
    <t>MOTORSUZ ŞASİLER</t>
  </si>
  <si>
    <t>GABON</t>
  </si>
  <si>
    <t>870421910000001</t>
  </si>
  <si>
    <t>DİZEL/YARI DİZEL YENİ TAŞITLAR - SİLİNDİR HAC.&lt;2500 CM3-TAŞ.KAP.&lt; 5TON(SİVİL KULLANIM İÇİN)</t>
  </si>
  <si>
    <t>870322101000001</t>
  </si>
  <si>
    <t>SİLİNDİR HACMİ 1000 CM3 Ü GEÇEN 1500 CM3 Ü GEÇMEYE N BİNEK OTOMOBİLLERİ-YENİ OLANLAR(SİVİL KULLANIM İÇİN)</t>
  </si>
  <si>
    <t>870331101000001</t>
  </si>
  <si>
    <t>DİZEL/YARI DİZEL YENİ BİNEK OTOMOBİLLERİ-SİLİNDİR HACMİ&lt;1500 CM3(SİVİL KULLANIM İÇİN)</t>
  </si>
  <si>
    <t>870323191200001</t>
  </si>
  <si>
    <t>BENZİNLİ YENİ BİNEK OTOMOBİLLERİ-1600 CM3&lt;SİLİNDİR HACMİ&lt;2000 CM3(SİVİL KULLANIM İÇİN)</t>
  </si>
  <si>
    <t>870323191100001</t>
  </si>
  <si>
    <t>BENZİNLİ YENİ BİNEK OTOMOBİLLERİ-1500 CM3&lt;SİLİNDİR HACMİ&lt;1600 CM3(SİVİL KULLANIM İÇİN)</t>
  </si>
  <si>
    <t>870210111100001</t>
  </si>
  <si>
    <t>DİZEL VEYA YARI DİZEL YENİ OTOBÜSLER-SİLİNDİR HACMİ&gt;2500 CM3.(SİVİL KULLANIM İÇİN)</t>
  </si>
  <si>
    <t>870332191200001</t>
  </si>
  <si>
    <t>DİZEL/YARI DİZEL YENİ BİNEK OTOMOBİLLERİ-1600 CM3&lt;SİLİNDİR HACMİ&lt;2000 CM3(SİVİL KULLANIM İÇİN)</t>
  </si>
  <si>
    <t>870431910000001</t>
  </si>
  <si>
    <t>BENZİNLİ YENİ TAŞITLAR - SİLİNDİR HAC.&lt;2800 CM3-TAŞ.KAP.&lt; 5 TON(SİVİL KULLANIM İÇİN)</t>
  </si>
  <si>
    <t>870210911300001</t>
  </si>
  <si>
    <t>DİZEL VEYA YARI DİZEL YENİ MİNİBÜSLER-SİLİNDİR HACMİ&lt;2500 CM3.(SİVİL KULLANIM İÇİN)</t>
  </si>
  <si>
    <t>870332191300001</t>
  </si>
  <si>
    <t>DİZEL/YARI DİZEL YENİ BİNEK OTOMOBİLLERİ-SİLİNDİR HACMİ&gt;2000 CM3(SİVİL KULLANIM İÇİN)</t>
  </si>
  <si>
    <t>870332191100001</t>
  </si>
  <si>
    <t>DİZEL/YARI DİZEL YENİ BİNEK OTOMOBİLLERİ-1500 CM3&lt;SİLİNDİR HACMİ&lt;1600 CM3(SİVİL KULLANIM İÇİN)</t>
  </si>
  <si>
    <t>870423910000001</t>
  </si>
  <si>
    <t>DİZEL/YARI DİZEL YENİ TAŞITLAR - TAŞ.KAP.&gt; 20 TON(SİVİL KULLANIM İÇİN)</t>
  </si>
  <si>
    <t>870120100000001</t>
  </si>
  <si>
    <t>YARI RÖMORKLAR İÇİN ÇEKİCİLER - YENİ (SİVİL KULLANIM İÇİN)</t>
  </si>
  <si>
    <t>870210111300001</t>
  </si>
  <si>
    <t>DİZEL VEYA YARI DİZEL YENİ MİNİBÜSLER-SİLİNDİR HACMİ&gt;2500 CM3.(SİVİL KULLANIM İÇİN)</t>
  </si>
  <si>
    <t>870590809018001</t>
  </si>
  <si>
    <t>DİĞERLERİ(SİVİL KULLANIM İÇİN)</t>
  </si>
  <si>
    <t>870210191100001</t>
  </si>
  <si>
    <t>DİZEL VEYA YARI DİZEL KULLANILMIŞ OTOBÜSLER-SİLİNDİR HACMİ&gt;2500 CM3.(SİVİL KULLANIM İÇİN)</t>
  </si>
  <si>
    <t>870324901000001</t>
  </si>
  <si>
    <t>BENZİNLİ KULLANILMIŞ BİNEK OTOMOBİLLERİ-SİLİNDİR HACMİ&gt;3000 CM3(SİVİL KULLANIM İÇİN)</t>
  </si>
  <si>
    <t>870422910000001</t>
  </si>
  <si>
    <t>DİZEL/YARI DİZEL YENİ TAŞITLAR - 5 TON&lt;TAŞ.KAP.&lt; 20 TON(SİVİL KULLANIM İÇİN)</t>
  </si>
  <si>
    <t>870321101000001</t>
  </si>
  <si>
    <t>BENZİNLİ YENİ BİNEK OTOMOBİLLERİ-SİLİNDİR HACMİ&lt;1000 CM3(SİVİL KULLANIM İÇİN)</t>
  </si>
  <si>
    <t>870324101000001</t>
  </si>
  <si>
    <t>BENZİNLİ YENİ BİNEK OTOMOBİLLERİ-SİLİNDİR HACMİ&gt;3000 CM3(SİVİL KULLANIM İÇİN)</t>
  </si>
  <si>
    <t>870210991300001</t>
  </si>
  <si>
    <t>DİZEL VEYA YARI DİZEL KULLANILMIŞ MİNİBÜSLER-SİLİNDİR HACMİ&lt;2500 CM3.(SİVİL KULLANIM İÇİN)</t>
  </si>
  <si>
    <t>870210911200001</t>
  </si>
  <si>
    <t>DİZEL VEYA YARI DİZEL YENİ MİDİBÜSLER-SİLİNDİR HACMİ&lt;2500 CM3.(SİVİL KULLANIM İÇİN)</t>
  </si>
  <si>
    <t>870210191300001</t>
  </si>
  <si>
    <t>DİZEL VEYA YARI DİZEL KULLANILMIŞ MİNİBÜSLER-SİLİNDİR HACMİ&gt;2500 CM3.(SİVİL KULLANIM İÇİN)</t>
  </si>
  <si>
    <t>870332199011001</t>
  </si>
  <si>
    <t>DİZEL/YARI DİZEL YENİ AMBULANSLAR-1500 CM3&lt;SİLİNDİR HACMİ&lt;2500 CM3(SİVİL KULLANIM İÇİN)</t>
  </si>
  <si>
    <t>848210100011</t>
  </si>
  <si>
    <t>731815510000</t>
  </si>
  <si>
    <t>YARILMIŞ/ HAÇ ŞEKLİNDE İZ YAPILMIŞ BAŞLI VİDALAR - PASLANMAZ ÇELİKTEN</t>
  </si>
  <si>
    <t>902920909000</t>
  </si>
  <si>
    <t>DİĞERL STROBOSKOPLAR</t>
  </si>
  <si>
    <t>871690300000</t>
  </si>
  <si>
    <t>RÖMORK. YARI RÖMORKLARIN KAROSERİLER</t>
  </si>
  <si>
    <t>871390000000</t>
  </si>
  <si>
    <t>KENDİNDEN HAREKETLİ SAKAT VE HASTA ARABALARI</t>
  </si>
  <si>
    <t>OTOMOTİV ENDÜSTRİSİ BİNEK OTOMOBİLLER</t>
  </si>
  <si>
    <t>OTOMOTİV ENDÜSTRİSİ EŞYA TAŞIMAYA MAHSUS MOTORLU TAŞITLAR</t>
  </si>
  <si>
    <t>GAMBIYA</t>
  </si>
  <si>
    <t>KODLU MİKTAR</t>
  </si>
  <si>
    <t>940320801000</t>
  </si>
  <si>
    <t>METALDEN DİĞER AMAÇLI. ÇİNKODAN.DEMİR ÇELİKTEN YEMEK DOLAPLARI</t>
  </si>
  <si>
    <t>731582000000</t>
  </si>
  <si>
    <t>DEMİR/ÇELİKTEN KAYNAKLI HALKALI ZİNCİRLER- DIGERLERI</t>
  </si>
  <si>
    <t>391731001000</t>
  </si>
  <si>
    <t>ESNEK BORULAR VE HORTUMLAR - SİVİL HAVA TAŞITLARI İÇİN BAĞLANTI ELEMANLI</t>
  </si>
  <si>
    <t>401699576000</t>
  </si>
  <si>
    <t>KAUÇUK EŞYA - TRAKTÖR ŞASİSİ İÇİN . DİĞER</t>
  </si>
  <si>
    <t>BİLYALI RULMANLAR-EN BÜYÜK DIŞ ÇAPI 9 MM.Yİ GEÇMEYENLER</t>
  </si>
  <si>
    <t>BİLYALI RULMANI BULUNAN BİSİKLETLER</t>
  </si>
  <si>
    <t>871680009018</t>
  </si>
  <si>
    <t>871680009012</t>
  </si>
  <si>
    <t>BAYINDIRLIK, İNŞAAT VE BENZERİ İŞLERDE KULLANILAN TEK TEKERLEKLİ EL ARABALARI</t>
  </si>
  <si>
    <t>830210000019</t>
  </si>
  <si>
    <t>870540000000001</t>
  </si>
  <si>
    <t>BETON KARIŞTIRICI İLE MÜCEHHEZ TAŞITLAR(SİVİL KULLANIM İÇİN)</t>
  </si>
  <si>
    <t>870323199011001</t>
  </si>
  <si>
    <t>BENZİNLİ YENİ AMBULANSLAR-1500 CM3&lt;SİLİNDİR HACMİ&lt;3000 CM3(SİVİL KULLANIM İÇİN)</t>
  </si>
  <si>
    <t>850720200011</t>
  </si>
  <si>
    <t>870894910000</t>
  </si>
  <si>
    <t>DİREKSİYON SİMİTLERİ.KUTULARI AKSAM VE PARÇALARI KAPALI KALIPTA DÖVÜLMÜŞ ÇELİKTEN OLANLAR</t>
  </si>
  <si>
    <t>401699913000</t>
  </si>
  <si>
    <t>KAUÇUK EŞYA - KENDİNDEN HAREKETLİ YÜK ARABALARI İÇİN (KAUÇUK-METAL BAĞLANTILI)</t>
  </si>
  <si>
    <t>702000109012</t>
  </si>
  <si>
    <t>MAKİNA.MOTOR.KARA N.VASITALARI CAM AKSAMI-ERİTİLMİŞ KUVARS/ERİTİLMİŞ SİLİSTEN</t>
  </si>
  <si>
    <t>731815200011</t>
  </si>
  <si>
    <t>DEMİR/ÇELİKTEN VİDALAR - DEMİRYOLU YAPIM MALZEMESİNİN TESBİTİNDE KULLANILAN</t>
  </si>
  <si>
    <t>AHL SERBEST BÖLGE</t>
  </si>
  <si>
    <t>FRANSIZ POLİNEZYASI</t>
  </si>
  <si>
    <t>RUANDA</t>
  </si>
  <si>
    <t>840890279000</t>
  </si>
  <si>
    <t>KULLANILMIŞ DİĞER DİZEL MOTORLAR</t>
  </si>
  <si>
    <t>842131001000</t>
  </si>
  <si>
    <t>SİVİL HAVA TAŞITLARI İÇİN İÇTEN YANMALI MOTORLARIN HAVA FİLTRELERİ</t>
  </si>
  <si>
    <t>730431809000</t>
  </si>
  <si>
    <t>DEMİR/ALAŞIMSIZ ÇELİK DİKİŞSİZ BORU.DAİRE.SOĞUK HADD/ÇEKİLMİŞ. DİĞERLERİ</t>
  </si>
  <si>
    <t>870422990000001</t>
  </si>
  <si>
    <t>DİZEL/YARI DİZEL KULLANILMIŞ TAŞITLAR - 5 TON&lt;TAŞ.KAP.&lt; 20 TON(SİVİL KULLANIM İÇİN)</t>
  </si>
  <si>
    <t>860712000000</t>
  </si>
  <si>
    <t>DİĞER BOJİLER VE BİSSEL BOJİLER</t>
  </si>
  <si>
    <t>MYANMAR (BURMA)</t>
  </si>
  <si>
    <t>401699571200</t>
  </si>
  <si>
    <t>KAUÇUKTAN GENİŞLETME  MANŞONLARI - DİĞER ÖZEL MOTORLU ARAÇLAR İÇİN (VİNÇ VB)</t>
  </si>
  <si>
    <t>870899101100</t>
  </si>
  <si>
    <t>MOTOKÜLTÖRLERE AİT ŞASİ AKSAMI 8701 POZ.TAŞITLARA AİT</t>
  </si>
  <si>
    <t>OTOMOTİV ENDÜSTRİSİ ÖZEL AMAÇLI MOTORLU TAŞITLAR</t>
  </si>
  <si>
    <t>OTOMOTİV ENDÜSTRİSİ ÇEKİCİLER</t>
  </si>
  <si>
    <t>OTOMOTİV ENDÜSTRİSİ İKİ TEKERLEKLİ TAŞITLAR</t>
  </si>
  <si>
    <t>OTOMOTIV ENDÜSTRİSİ OTOBÜS-MİDİBÜS-MİNİBÜS</t>
  </si>
  <si>
    <t>OTOMOTIV ENDÜSTRİSİ OTOMOTİV YAN SANAYİ</t>
  </si>
  <si>
    <t>871410900000</t>
  </si>
  <si>
    <t>853190200000</t>
  </si>
  <si>
    <t>8531.20 VE 8531.80.30.00 ALT POZ. CİHAZLARA AİT OLANLAR</t>
  </si>
  <si>
    <t>871410500000</t>
  </si>
  <si>
    <t>DEBRİYAJLAR VE BUNLARIN AKSAM VE PARÇALARI:</t>
  </si>
  <si>
    <t>871410200000</t>
  </si>
  <si>
    <t>VİTES KUTULARI VE BUNLARIN AKSAM VE PARÇALARI:</t>
  </si>
  <si>
    <t>871410100000</t>
  </si>
  <si>
    <t>FRENLER VE BUNLARIN AKSAM VE PARÇALARI:</t>
  </si>
  <si>
    <t>860719900000</t>
  </si>
  <si>
    <t>TATARİSTAN</t>
  </si>
  <si>
    <t>YENI KALODENYA VE BA</t>
  </si>
  <si>
    <t>871640000011</t>
  </si>
  <si>
    <t>FRİGORİFİK SİSTEMLİ RÖMORK. YARI RÖMORKLAR</t>
  </si>
  <si>
    <t>870324109019001</t>
  </si>
  <si>
    <t>BENZİNLİ YENİ DİĞER OTOMOBİLLER-SİLİNDİR HACMİ&gt;3000 CM3(SİVİL KULLANIM İÇİN)</t>
  </si>
  <si>
    <t>840820100000</t>
  </si>
  <si>
    <t>MOTOKÜLTÖR. BİNEK OTOLARI. EŞYA TAŞIMA  VE ÖZEL ARAÇLAR İÇİN DİZEL MOTOR</t>
  </si>
  <si>
    <t>731511900019</t>
  </si>
  <si>
    <t>DEMİR/ÇELİKTEN DİĞER MAKARALI ZİNCİRLER</t>
  </si>
  <si>
    <t>871492900000</t>
  </si>
  <si>
    <t>BİSİKLETLERE AİT GERGİ ÇUBUKLARI</t>
  </si>
  <si>
    <t>871410400000</t>
  </si>
  <si>
    <t>EKSOZ SUSTURUCULARI VE EKSOZ BORULARI; BUNLARIN AKSAM VE PARÇALARI:</t>
  </si>
  <si>
    <t>401036000000</t>
  </si>
  <si>
    <t>TRANSMİSYON KOLONLARI-DIŞ ÇEVRESİ 150CM'YİGEÇEN FA KAT 198CM'Yİ GEÇMEYENLR.KESİTİ TRAPEZ ŞEK.(V HARİÇ</t>
  </si>
  <si>
    <t>731815410012</t>
  </si>
  <si>
    <t>DEMİR/ÇELİKTEN BAŞSIZ CİVATALAR - ÇEKME DİRENCİ MM2. &lt; 800 N.</t>
  </si>
  <si>
    <t>681320009000</t>
  </si>
  <si>
    <t>ESASI SEÜLOZ OLAN VE SÜRTÜNMEYİ TEMİN EDİCİ MADDELER - DİĞERLERİ</t>
  </si>
  <si>
    <t>902000000012001</t>
  </si>
  <si>
    <t>GAZ MASKELERİ(SİVİL KULLANIM İÇİN)</t>
  </si>
  <si>
    <t>870332901300001</t>
  </si>
  <si>
    <t>DİZEL/YARI DİZEL KULLANILMIŞ BİNEK OTOMOBİLLERİ-SİLİNDİR HACMİ&gt;2000 CM3(SİVİL KULLANIM İÇİN)</t>
  </si>
  <si>
    <t>851770150000</t>
  </si>
  <si>
    <t>MOTORLU ARAÇLARA /CİHAZLAR İÇİN TELESKOPİK KEMER TİPİ ANTENLER</t>
  </si>
  <si>
    <t>850433000000</t>
  </si>
  <si>
    <t>DİĞER TRANSFORMATÖRLER 16 KVA&lt;GÜÇ&lt;500 KVA</t>
  </si>
  <si>
    <t>ARUBA</t>
  </si>
  <si>
    <t>MOZAMBİK</t>
  </si>
  <si>
    <t>KAYSERİ SERBEST BLG.</t>
  </si>
  <si>
    <t>400942001000</t>
  </si>
  <si>
    <t>VULKANİZE KAUÇUKTAN GAZ VEYA SIVI TAŞ. İÇİN(SİVİL HAVA TAŞ. )DİĞER MADDE. TAKV. BAĞLANTI ELEM. OLAN</t>
  </si>
  <si>
    <t>840734910000</t>
  </si>
  <si>
    <t>KARA TAŞITLARI İÇİN KULLANILMAMIŞ DİĞER MOTORLAR-SİLİNDİR HACMİ=&lt; 1500 CM3</t>
  </si>
  <si>
    <t>853610100015</t>
  </si>
  <si>
    <t>TERMAL SİGORTALAR AKIM =&lt;10 AMP.</t>
  </si>
  <si>
    <t>870120900000001</t>
  </si>
  <si>
    <t>YARI RÖMORKLAR İÇİN ÇEKİCİLER - KULLANILMIŞ (SİVİL KULLANIM İÇİN)</t>
  </si>
  <si>
    <t>870210111200001</t>
  </si>
  <si>
    <t>DİZEL VEYA YARI DİZEL YENİ MİDİBÜSLER-SİLİNDİR HACMİ&gt;2500 CM3.(SİVİL KULLANIM İÇİN)</t>
  </si>
  <si>
    <t>870323191300001</t>
  </si>
  <si>
    <t>BENZİNLİ YENİ BİNEK OTOMOBİLLERİ-SİLİNDİR HACMİ&gt;2000 CM3(SİVİL KULLANIM İÇİN)</t>
  </si>
  <si>
    <t>870421990000001</t>
  </si>
  <si>
    <t>DİZEL/YARI DİZEL KULLANILMIŞ TAŞITLAR - SİLİNDİR HAC.&lt;2500 CM3-TAŞ.KAP.&lt; 5TON(SİVİL KULLANIM İÇİN)</t>
  </si>
  <si>
    <t>940510210000</t>
  </si>
  <si>
    <t>SİVİL HAVA TAŞITLARI İÇİN PLASTİK MADDELERDEN AYDINLATMA CİHAZLARI</t>
  </si>
  <si>
    <t>870410101900001</t>
  </si>
  <si>
    <t>EŞYA TAŞIMAYA MAHSUS MOTORLU TAŞITLAR SIKIŞTIRMA ATEŞLEMELİ/ KIVIL. ATEŞ. İÇTEN YANMALI.DİĞERLERİ(SİVİL KULLANIM İÇİN)</t>
  </si>
  <si>
    <t>GTİP BAZINDA İHRACAT RAPORU</t>
  </si>
  <si>
    <t>853180951000</t>
  </si>
  <si>
    <t>DİĞER ELEKTRİKLİ GÖRÜNTÜLÜ CİHAZLARIN GÖSTERGE TERTİBATI SİVİL HAVA TAŞITLARI</t>
  </si>
  <si>
    <t>870210991200001</t>
  </si>
  <si>
    <t>DİZEL VEYA YARI DİZEL KULLANILMIŞ MİDİBÜSLER-SİLİNDİR HACMİ&lt;2500 CM3.(SİVİL KULLANIM İÇİN)</t>
  </si>
  <si>
    <t>871500900000</t>
  </si>
  <si>
    <t>ÇOCUK ARABALARI. PUSETLERİN AKSAM VE PARÇALAR</t>
  </si>
  <si>
    <t>KONGO</t>
  </si>
  <si>
    <t>CAD</t>
  </si>
  <si>
    <t>MALDİV ADALARI</t>
  </si>
  <si>
    <t>GINE-BISSAU</t>
  </si>
  <si>
    <t>MAYOTTE</t>
  </si>
  <si>
    <t>DUBAİ</t>
  </si>
  <si>
    <t>BOSTVANA</t>
  </si>
  <si>
    <t>Ülke Grubu Toplamı</t>
  </si>
  <si>
    <t>401034000000</t>
  </si>
  <si>
    <t>DIŞ ÇEVRESİ 180CM'Yİ GEÇEN FAKAT 240CM'Yİ GEÇMEYEN KESİNTLİ TRAPEZ ŞEKLİNDE(V-KOLANLAR)OLAN(V-YİV.HAR</t>
  </si>
  <si>
    <t>401110009011</t>
  </si>
  <si>
    <t>TEKSTİL KUŞAKLI RADYAL BİNEK OTO DIŞ LASTİKLERİ</t>
  </si>
  <si>
    <t>401194000000</t>
  </si>
  <si>
    <t>JANT ÖLÇÜSÜ 61CM'Yİ GEÇEN YAPI VEYA SANAYİ ELEÇLEM E TAŞITLARI VE MAKİNELERİNDE KULL.TÜRDE DIŞ LASTİK</t>
  </si>
  <si>
    <t>401699911000</t>
  </si>
  <si>
    <t>KAUÇUK EŞYA - DEMİRYOLU TAŞITLARININ AKSAM.PARÇA İÇİN (KAUÇUK-METAL BAĞLANTILI)</t>
  </si>
  <si>
    <t>700711900012</t>
  </si>
  <si>
    <t>SERT.EMNİYET CAMI-KÜTLE HALİNDE BOYALI/EMİCİ. BOMBELİ.KARA.HAVA/DENİZ TAŞITLARINA</t>
  </si>
  <si>
    <t>700721200029</t>
  </si>
  <si>
    <t>700721200039</t>
  </si>
  <si>
    <t>700721800029</t>
  </si>
  <si>
    <t>700721800039</t>
  </si>
  <si>
    <t>701400001029</t>
  </si>
  <si>
    <t>DİĞER SİNYALİZASYON CAMLARI VE CAMDAN OPTİK ELEMANLAR - OPTİK CAMDAN</t>
  </si>
  <si>
    <t>731511100000</t>
  </si>
  <si>
    <t>DEMİR/ÇELİKTEN - BİSİKLET VE MOTOSİKLETLER İÇİN TRANSMİSYON ZİNCİRLERİ.MAKARALI</t>
  </si>
  <si>
    <t>731814910000</t>
  </si>
  <si>
    <t>DEMİR VEYA ÇELİKTEN  OTOTARADÖZ SAC VİDALARI (DİŞ AÇILMIŞ)</t>
  </si>
  <si>
    <t>732410000000</t>
  </si>
  <si>
    <t>PASLANMAZ ÇELİKTEN EVYE /LAVABO</t>
  </si>
  <si>
    <t>830160000011</t>
  </si>
  <si>
    <t>KAPI KİLİDİ SİLİNDİRLERİ (BAREL)</t>
  </si>
  <si>
    <t>830160000019</t>
  </si>
  <si>
    <t>840734300000</t>
  </si>
  <si>
    <t>KARA TAŞITLARI İÇİN KULLANILMIŞ DİĞER MOTORLAR SİLİNDİR HACMİ &gt;1000 CM3</t>
  </si>
  <si>
    <t>840890419000</t>
  </si>
  <si>
    <t>DİZEL YARI DİZEL MOTORLAR GÜCÜ 15 KW.ı GEÇMEYENLER DİĞERLERİ</t>
  </si>
  <si>
    <t>850131001011</t>
  </si>
  <si>
    <t>HAVA TAŞITLARI İÇİN DC MOTORLAR 735 W.&lt;GÜÇ&lt;750 W</t>
  </si>
  <si>
    <t>850151009000</t>
  </si>
  <si>
    <t>DİĞER ÇOK FAZLI AC MOTORLAR GÜÇ&lt;750 W.</t>
  </si>
  <si>
    <t>850790300000</t>
  </si>
  <si>
    <t>AKÜ AKSAM VE PARÇALARI</t>
  </si>
  <si>
    <t>851140001000</t>
  </si>
  <si>
    <t>HAVA TAŞITLARI İÇİN MARŞ MOTORLARI</t>
  </si>
  <si>
    <t>851840800000</t>
  </si>
  <si>
    <t>SADECE TEK KANALLI OLAN YÜKSELTEÇLER</t>
  </si>
  <si>
    <t>851850000000</t>
  </si>
  <si>
    <t>TAKIM HALİNDEKİ SES YÜKSELTEÇLERİ</t>
  </si>
  <si>
    <t>852610000019001</t>
  </si>
  <si>
    <t>DİĞER RADARLAR(SİVİL KULLANIM İÇİN)</t>
  </si>
  <si>
    <t>852691800019001</t>
  </si>
  <si>
    <t>DİĞER ELSİZ SEYRÜSEFER YARDIMCI CİHAZLARI(SİVİL KULLANIM İÇİN)</t>
  </si>
  <si>
    <t>853090000000</t>
  </si>
  <si>
    <t>SINYALİZASYON. TRAFİK KONTROL. KUMANDA CİHAZLARININ AKSAM. PARÇALARI</t>
  </si>
  <si>
    <t>853910001000</t>
  </si>
  <si>
    <t>HAVA TAŞITLARI İÇİN MONOBLOK FAR ÜNİTELERİ</t>
  </si>
  <si>
    <t>870333191012001</t>
  </si>
  <si>
    <t>DİZEL/YARI DİZEL YENİ BİNEK OTOMOBİLLERİ-SİLİNDİR HACMİ&gt;3000 CM3(SİVİL KULLANIM İÇİN)</t>
  </si>
  <si>
    <t>870333909019001</t>
  </si>
  <si>
    <t>DİZEL/YARI DİZEL KULLANILMIŞ DİĞER OTOMOBİLLER-SİLİNDİR HACMİ&gt;2500 CM3(SİVİL KULLANIM İÇİN)</t>
  </si>
  <si>
    <t>871496100000</t>
  </si>
  <si>
    <t>BİSİKLETLERE AİT PEDALLAR</t>
  </si>
  <si>
    <t>871690900011</t>
  </si>
  <si>
    <t>BAĞIMSIZ SALINIMLI TEK TARAFLI KOMPLE SUSPANSİYON GRUBU</t>
  </si>
  <si>
    <t>902000000011</t>
  </si>
  <si>
    <t>HAVA TAŞITLARINDA KULLANILAN TENEFFÜS CİHAZLARI. GAZ MASKELERİ</t>
  </si>
  <si>
    <t>902580409000</t>
  </si>
  <si>
    <t>DİĞER AMAÇLAR İÇİN ELEKTRONİK HİGROMETRE VB. ÖLÇÜM ALETLERİ</t>
  </si>
  <si>
    <t>940110009000</t>
  </si>
  <si>
    <t>DİĞER HAVA TAŞITLARI İÇİN OTURMAYA MAHSUS MOBİLYALAR</t>
  </si>
  <si>
    <t>NIKARAGUA</t>
  </si>
  <si>
    <t>SURİNAM</t>
  </si>
  <si>
    <t>BURKİNA FASO</t>
  </si>
  <si>
    <t>CIBUTI</t>
  </si>
  <si>
    <t>EKVATOR GİNESİ</t>
  </si>
  <si>
    <t>LİBERYA</t>
  </si>
  <si>
    <t>LAOS (HALK CUM.)</t>
  </si>
  <si>
    <t>İŞGAL ALT.FİLİSTİN T</t>
  </si>
  <si>
    <t>400690003000</t>
  </si>
  <si>
    <t>RONDELALAR - VULKANİZE EDİLMEMİŞ  TABİİ/ SENTETİK KAUÇUKTAN OLANLAR</t>
  </si>
  <si>
    <t>401033000000</t>
  </si>
  <si>
    <t>TRANSMİSYON KOLONLARI-DIŞ ÇEVRESİ 180CMYİ GEÇEN FAKAT 240CM'Yİ GEÇMEYENLER.KESİTİ TRAPEZ ŞEK.OLANL</t>
  </si>
  <si>
    <t>401193000000</t>
  </si>
  <si>
    <t>JANT ÖLÇÜSÜ 61 CM'Yİ GEÇMEYEN YAPI VE SANAYİ ELEÇL EME TAŞITLARI VE MAK.KULL.TÜRDE YENİ DIŞ LASTİKLER</t>
  </si>
  <si>
    <t>401220009000</t>
  </si>
  <si>
    <t>KULLANILMIŞ DIŞ LASTİKLER - DİĞERLERİ</t>
  </si>
  <si>
    <t>401290900000</t>
  </si>
  <si>
    <t>KAUÇUK KOLANLAR</t>
  </si>
  <si>
    <t>401320000000</t>
  </si>
  <si>
    <t>BİSİKLETLERDE KULLANILANLAR - KAUÇUKTAN</t>
  </si>
  <si>
    <t>401693001100</t>
  </si>
  <si>
    <t>VULKANİZE KAUÇUKTAN RONDELALAR- TEKNİK İŞLER İÇİN (SİVİL HAVA TAŞITLARI İÇİN)</t>
  </si>
  <si>
    <t>450490800000</t>
  </si>
  <si>
    <t>731814100000</t>
  </si>
  <si>
    <t>OTOTARADÖZ VİDALAR - PASLANMAZ ÇELİKTEN OLANLAR (DİŞ AÇILMIŞ)</t>
  </si>
  <si>
    <t>732490000019</t>
  </si>
  <si>
    <t>DEMİR ÇELİKTEN SAĞLIĞI KORUYUCU EŞYA AKSAM PARÇA DAHİL</t>
  </si>
  <si>
    <t>760810009012</t>
  </si>
  <si>
    <t>ALAŞIMSIZ ALÜMİNYUMDAN DİKİŞSİZ İNCE KALIN BORULAR;DİĞERLERİ</t>
  </si>
  <si>
    <t>840721910000001</t>
  </si>
  <si>
    <t>KIVILCIM ATEŞLEMELİ DIŞTAN TAKMA DENİZ MOTORLARI; GÜÇ=&lt; 30 KW(SİVİL KULLANIM İÇİN)</t>
  </si>
  <si>
    <t>840733800000</t>
  </si>
  <si>
    <t>SİLİNDİR HACMİ 500 CM3.Ü GEÇEN FAKAT 1 000 CM3.Ü GEÇMEYENLER</t>
  </si>
  <si>
    <t>840890899000</t>
  </si>
  <si>
    <t>DİZEL YARI DİZEL MOTORLAR GÜCÜ 5000 KW'Yİ GEÇENLER GEÇMEYEN DİĞERLERİ</t>
  </si>
  <si>
    <t>850720200019</t>
  </si>
  <si>
    <t>851110001000</t>
  </si>
  <si>
    <t>HAVA TAŞITLARI İÇİN ATEŞLEME BUJİLERİ</t>
  </si>
  <si>
    <t>851290100000</t>
  </si>
  <si>
    <t>CAM SILICILER. BUZLANMA VEYA BUĞULANMAYı öNLEYICI TERT.AKSAM VE PARÇ.8512 30 10 POZ.YER ALANLARA AİT</t>
  </si>
  <si>
    <t>853120200000</t>
  </si>
  <si>
    <t>IŞIK VEREN DİYOD TERTİBATLI OLANLAR (LED)</t>
  </si>
  <si>
    <t>860730000000</t>
  </si>
  <si>
    <t>DÖKME DEMİR VEYA ÇELİK DÖKÜMDEN CER KANCALARI. TAMPONLAR VB. AKSAM VE PARÇALARI</t>
  </si>
  <si>
    <t>870310180000001</t>
  </si>
  <si>
    <t>ÖZELLİKLE KAR ÜZERİNDE HAREKET ETMEK İÇİN DİZAYN EDİLMİŞ TAŞITLAR-DİĞERLERİ(SİVİL KULLANIM İÇİN)</t>
  </si>
  <si>
    <t>870321109019001</t>
  </si>
  <si>
    <t>BENZİNLİ YENİ DİĞER OTOMOBİLLER-SİLİNDİR HACMİ&lt;1000 CM3(SİVİL KULLANIM İÇİN)</t>
  </si>
  <si>
    <t>870323901300001</t>
  </si>
  <si>
    <t>BENZİNLİ KULLANILMIŞ BİNEK OTOMOBİLLERİ-SİLİNDİR HACMİ&gt;2000 CM3(SİVİL KULLANIM İÇİN)</t>
  </si>
  <si>
    <t>870332901200001</t>
  </si>
  <si>
    <t>DİZEL/YARI DİZEL KULLANIL.BİNEK OTOMOBİLLERİ-1600 CM3&lt;SİLİNDİR HACMİ&lt;2000 CM3(SİVİL KULLANIM İÇİN)</t>
  </si>
  <si>
    <t>870390100000001</t>
  </si>
  <si>
    <t>İNSAN TAŞIYAN ELEKTRİK MOTORLU TAŞITLAR(SİVİL KULLANIM İÇİN)</t>
  </si>
  <si>
    <t>870421310000001</t>
  </si>
  <si>
    <t>DİZEL/YARI DİZEL YENİ TAŞITLAR - SİLİNDİR HAC.&gt;2500 CM3-TAŞ.KAP.&lt; 5TON(SİVİL KULLANIM İÇİN)</t>
  </si>
  <si>
    <t>870490000000001</t>
  </si>
  <si>
    <t>DİĞER  EŞYA TAŞIMAYA MAHSUS MOTORLU TAŞITLAR(SİVİL KULLANIM İÇİN)</t>
  </si>
  <si>
    <t>870510000011001</t>
  </si>
  <si>
    <t>VİNÇLİ TAŞITLAR-KALDIRMA KAPASİTESİ 75 TONU GEÇMEY ENLER(SİVİL KULLANIM İÇİN)</t>
  </si>
  <si>
    <t>870600190012</t>
  </si>
  <si>
    <t>DİĞER TRAKTÖRLERİN MOTORLU ŞASİLERİ</t>
  </si>
  <si>
    <t>870895910000</t>
  </si>
  <si>
    <t>HAVA ŞİŞMELİ HAVA YASTIKLARI AKSAM VE PARÇALARI- KAPALI KALIPTA DÖVÜLMÜŞ ÇELİKTEN OLANLAR</t>
  </si>
  <si>
    <t>871110000019</t>
  </si>
  <si>
    <t>DİĞER MOTOSİKLET.-İÇTEN YANMALI DOĞRUSAL PİSTONLU MOTORLU-SİLİNDİR HACMİ&lt;50 CM3</t>
  </si>
  <si>
    <t>871410300000</t>
  </si>
  <si>
    <t>TEKERLEKLER VE BUNLARIN AKSAM, PARÇA VE AKSESUARI:</t>
  </si>
  <si>
    <t>871493000000</t>
  </si>
  <si>
    <t>TEKERLEK POYRALARI (TEKERLEK POYRASINA DAYANAN KONTRPEDALLI FRENLER VE POYRA FRENLERİ HARİÇ) VE TEKERLEKLER İÇİN ZİNCİR DİŞLİLERİ</t>
  </si>
  <si>
    <t>871500100000</t>
  </si>
  <si>
    <t>ÇOCUK ARABALARI. PUSETLER VE ÇOCUK TAŞIMAYA MAHSUS BENZERİ ARABALAR</t>
  </si>
  <si>
    <t>871639800000</t>
  </si>
  <si>
    <t>KULLANILMIŞ RÖMORK. YARI RÖMORKLAR</t>
  </si>
  <si>
    <t>940190100000</t>
  </si>
  <si>
    <t>HAVA TAŞITLARI İÇİN OTURMAYA MAHSUS MOBİLYALARIN AKSAM VE PARÇALARI</t>
  </si>
  <si>
    <t>940510409000</t>
  </si>
  <si>
    <t>AVİZELER, TAVAN VE DUVAR İÇİN AYDINLATMA CİHAZLARI (KAMUYA AÇIK ALANLARIN VE YOLLARIN AYDINLATILMASINDA KULLANILANLAR HARİÇ) DİĞERLERİ</t>
  </si>
  <si>
    <t>940560809000</t>
  </si>
  <si>
    <t>DİĞER MADDELERDEN REKLAM.IŞIKLI TABELALAR. IŞIKLI İSİM TABELA VB.</t>
  </si>
  <si>
    <t>940599002900</t>
  </si>
  <si>
    <t>DİĞER MADDELERDEN AYDINLATMA CİHAZLARININ AKSAM.PARÇALARI</t>
  </si>
  <si>
    <t xml:space="preserve">ALMANYA </t>
  </si>
  <si>
    <t xml:space="preserve">POLONYA </t>
  </si>
  <si>
    <t xml:space="preserve">ROMANYA </t>
  </si>
  <si>
    <t xml:space="preserve">PORTEKİZ </t>
  </si>
  <si>
    <t xml:space="preserve">FAS </t>
  </si>
  <si>
    <t xml:space="preserve">RUSYA FEDERASYONU </t>
  </si>
  <si>
    <t xml:space="preserve">AVUSTURYA </t>
  </si>
  <si>
    <t xml:space="preserve">MISIR </t>
  </si>
  <si>
    <t xml:space="preserve">UKRAYNA </t>
  </si>
  <si>
    <t xml:space="preserve">JAPONYA </t>
  </si>
  <si>
    <t xml:space="preserve">SUUDİ ARABİSTAN </t>
  </si>
  <si>
    <t xml:space="preserve">TUNUS </t>
  </si>
  <si>
    <t xml:space="preserve">EGE SERBEST BÖLGE </t>
  </si>
  <si>
    <t xml:space="preserve">HINDISTAN </t>
  </si>
  <si>
    <t xml:space="preserve">AZERBAYCAN-NAHÇİVAN </t>
  </si>
  <si>
    <t xml:space="preserve">ÜRDÜN </t>
  </si>
  <si>
    <t xml:space="preserve">BURSA SERBEST BÖLG. </t>
  </si>
  <si>
    <t xml:space="preserve">KATAR </t>
  </si>
  <si>
    <t xml:space="preserve">MAKEDONYA </t>
  </si>
  <si>
    <t xml:space="preserve">LETONYA </t>
  </si>
  <si>
    <t xml:space="preserve">KOLOMBİYA </t>
  </si>
  <si>
    <t xml:space="preserve">BEYAZ RUSYA </t>
  </si>
  <si>
    <t xml:space="preserve">TAYLAND </t>
  </si>
  <si>
    <t xml:space="preserve">KAMERUN </t>
  </si>
  <si>
    <t xml:space="preserve">MALEZYA </t>
  </si>
  <si>
    <t xml:space="preserve">SUDAN </t>
  </si>
  <si>
    <t xml:space="preserve">KENYA </t>
  </si>
  <si>
    <t xml:space="preserve">UMMAN </t>
  </si>
  <si>
    <t xml:space="preserve">MALTA </t>
  </si>
  <si>
    <t xml:space="preserve">URUGUAY </t>
  </si>
  <si>
    <t xml:space="preserve">HONG KONG </t>
  </si>
  <si>
    <t/>
  </si>
  <si>
    <t>-</t>
  </si>
  <si>
    <t xml:space="preserve">AHL SERBEST BÖLGE </t>
  </si>
  <si>
    <t xml:space="preserve">SENEGAL </t>
  </si>
  <si>
    <t xml:space="preserve">NİJERYA </t>
  </si>
  <si>
    <t xml:space="preserve">BAHREYN </t>
  </si>
  <si>
    <t xml:space="preserve">ESTONYA </t>
  </si>
  <si>
    <t xml:space="preserve">VIETNAM </t>
  </si>
  <si>
    <t xml:space="preserve">YEMEN </t>
  </si>
  <si>
    <t xml:space="preserve">SRI LANKA </t>
  </si>
  <si>
    <t>GUAM</t>
  </si>
  <si>
    <t xml:space="preserve">BOLIVYA </t>
  </si>
  <si>
    <t>MALİ</t>
  </si>
  <si>
    <t xml:space="preserve">MORİTANYA </t>
  </si>
  <si>
    <t xml:space="preserve">EKVATOR </t>
  </si>
  <si>
    <t xml:space="preserve">MOZAMBİK </t>
  </si>
  <si>
    <t xml:space="preserve">ENDONEZYA </t>
  </si>
  <si>
    <t>SOMALI</t>
  </si>
  <si>
    <t xml:space="preserve">GAMBIYA </t>
  </si>
  <si>
    <t xml:space="preserve">KOSTARIKA </t>
  </si>
  <si>
    <t xml:space="preserve">PAPUA YENI GINE </t>
  </si>
  <si>
    <t xml:space="preserve">KONGO </t>
  </si>
  <si>
    <t>SIERRA LEONE</t>
  </si>
  <si>
    <t xml:space="preserve">NIJER </t>
  </si>
  <si>
    <t xml:space="preserve">ARUBA </t>
  </si>
  <si>
    <t>SEYŞEL ADALARI VE BA</t>
  </si>
  <si>
    <t xml:space="preserve">DOMINIK CUMHURIYETI </t>
  </si>
  <si>
    <t xml:space="preserve">GUATEMALA </t>
  </si>
  <si>
    <t xml:space="preserve">MYANMAR (BURMA) </t>
  </si>
  <si>
    <t>NAMİBYA</t>
  </si>
  <si>
    <t>MERSİN SERBEST BÖLGE</t>
  </si>
  <si>
    <t xml:space="preserve">BENİN </t>
  </si>
  <si>
    <t>MENEMEN DERİ SR.BLG.</t>
  </si>
  <si>
    <t xml:space="preserve">CAD </t>
  </si>
  <si>
    <t xml:space="preserve">GABON </t>
  </si>
  <si>
    <t xml:space="preserve">GINE-BISSAU </t>
  </si>
  <si>
    <t xml:space="preserve">MAYOTTE </t>
  </si>
  <si>
    <t xml:space="preserve">NIKARAGUA </t>
  </si>
  <si>
    <t xml:space="preserve">SURİNAM </t>
  </si>
  <si>
    <t>FOBUSD 2016</t>
  </si>
  <si>
    <t>FOBUSD 2017</t>
  </si>
  <si>
    <t>PAPUA YENI GINE</t>
  </si>
  <si>
    <t>GTİP</t>
  </si>
  <si>
    <t>GTİP ADI</t>
  </si>
  <si>
    <t>870340100000001</t>
  </si>
  <si>
    <t>DİĞER TAŞITLAR (HEM KIVILCIM ATEŞLEMELİ İÇTEN YANMALI PİSTONLU MOTORLU HEM DETAHRİK GÜCÜ VEREN ELEKTRİK MOTORLU OLANLAR) (HARİCİ BİR GÜÇ KAYNAĞINABAĞLANARAK ŞARJ EDİLENLER HARİÇ) YENİ OLANLAR</t>
  </si>
  <si>
    <t>731815950012</t>
  </si>
  <si>
    <t>401170000000</t>
  </si>
  <si>
    <t>401180000000</t>
  </si>
  <si>
    <t>YAPI, MADENCİLİK VEYA SANAYİ ELLEÇLEME TAŞITLARI VE MAKİNELERİNDE KULLANILAN TÜRDE OLANLAR</t>
  </si>
  <si>
    <t xml:space="preserve">AKÜMÜLATÖR PLAKALARI </t>
  </si>
  <si>
    <t>731815880000</t>
  </si>
  <si>
    <t>DİĞER VİDA VE CİVATALAR (SOMUNLU VEYA RONDELALI OLSUN OLMASIN), ÇEKME DİRENCİ MM2.DE 800 N. VEYA DAHA FAZLA OLANLAR</t>
  </si>
  <si>
    <t>870290191100001</t>
  </si>
  <si>
    <t>BENZİNLİ KULLANILMIŞ OTOBÜSLER-SİLİNDİR HACMİ&gt;2800 CM3(SİVİL KULLANIM İÇİN)</t>
  </si>
  <si>
    <t>731815750000</t>
  </si>
  <si>
    <t>DİĞER VİDA VE CİVATALAR (SOMUNLU VEYA RONDELALI OLSUN OLMASIN), PASLANMAZ ÇELİKTEN OLANLAR</t>
  </si>
  <si>
    <t>731815950011</t>
  </si>
  <si>
    <t>870333901011001</t>
  </si>
  <si>
    <t>DİZEL/YARI DİZEL KULLANIL.BİNEK OTOMOBİLLERİ-2500 CM3&lt;SİLİNDİR HACMİ&lt;3000 CM3(SİVİL KULLANIM İÇİN)</t>
  </si>
  <si>
    <t>731816920000</t>
  </si>
  <si>
    <t>DEMİR/ÇELİKTEN SOMUNLAR - DİĞER EMNİYET SOMUNU- İÇ ÇAPI 12 MM. Yİ GEÇMEYENLER</t>
  </si>
  <si>
    <t xml:space="preserve"> - - - BOJİLER, BİSSEL BOJİLER VE BENZERLERİNİN AKSAM VE PARÇALARI</t>
  </si>
  <si>
    <t>731816390000</t>
  </si>
  <si>
    <t>PASLANMAZ ÇELİKTEN SOMUNLAR - DİĞERLERİ</t>
  </si>
  <si>
    <t>870210191200001</t>
  </si>
  <si>
    <t>DİZEL VEYA YARI DİZEL KULLANILMIŞ MİDİBÜSLER-SİLİNDİR HACMİ&gt;2500 CM3.(SİVİL KULLANIM İÇİN)</t>
  </si>
  <si>
    <t>731816600000</t>
  </si>
  <si>
    <t>731816310000</t>
  </si>
  <si>
    <t>PASLANMAZ ÇELİKTEN SOMUNLAR - GÖMME BAŞLI PERÇİN SOMUNU</t>
  </si>
  <si>
    <t>860719100000</t>
  </si>
  <si>
    <t>DİNGİLLER (MONTE EDİLMİŞ VEYA EDİLMEMİŞ); TEKERLEKLER VE BUNLARIN AKSAM VE PARÇALARI</t>
  </si>
  <si>
    <t>870210991100001</t>
  </si>
  <si>
    <t>DİZEL VEYA YARI DİZEL KULLANILMIŞ OTOBÜSLER-SİLİNDİR HACMİ&lt;2500 CM3.(SİVİL KULLANIM İÇİN)</t>
  </si>
  <si>
    <t>401699522000</t>
  </si>
  <si>
    <t>KAUÇUK EŞYA - TRAKTÖR ŞASİSİ İÇİN . KAUÇUK-METAL BAĞLANTILI PARÇALAR</t>
  </si>
  <si>
    <t>401190000000</t>
  </si>
  <si>
    <t>731815480011</t>
  </si>
  <si>
    <t>DEMİR/ÇELİKTEN BAŞSIZ VİDALAR - ÇEKME DİRENCİ MM2.= &gt; 800 N.</t>
  </si>
  <si>
    <t>870323901100001</t>
  </si>
  <si>
    <t>BENZİNLİ KULLANILMIŞ BİNEK OTOMOBİLLERİ-1500 CM3&lt;SİLİNDİR HACMİ&lt;1600 CM3(SİVİL KULLANIM İÇİN)</t>
  </si>
  <si>
    <t>853190000000</t>
  </si>
  <si>
    <t>AKSAM VE PARÇALAR</t>
  </si>
  <si>
    <t>870332901100001</t>
  </si>
  <si>
    <t>DİZEL/YARI DİZEL KULLANIL.BİNEK OTOMOBİLLERİ-1500 CM3&lt;SİLİNDİR HACMİ&lt;1600 CM3(SİVİL KULLANIM İÇİN)</t>
  </si>
  <si>
    <t>853610900015</t>
  </si>
  <si>
    <t>TERMAL SİGORTALAR AKIM&gt; 63 AMP.</t>
  </si>
  <si>
    <t>731815350012</t>
  </si>
  <si>
    <t>870322901000001</t>
  </si>
  <si>
    <t>BENZİNLİ KULLANILMIŞ BİNEK OTOMOBİLLERİ-1000 CM3&lt;SİLİNDİR HACMİ&lt;1500 CM3(SİVİL KULLANIM İÇİN)</t>
  </si>
  <si>
    <t>851822000000</t>
  </si>
  <si>
    <t>AYNI KABİNE MONTE EDİLMİŞ BİRDEN FAZLA HOPARLÖRLER</t>
  </si>
  <si>
    <t>731815680000</t>
  </si>
  <si>
    <t>DİĞER VİDA VE CİVATALAR (SOMUNLU VEYA RONDELALI OLSUN OLMASIN), DİĞERLERİ</t>
  </si>
  <si>
    <t>853180709000</t>
  </si>
  <si>
    <t>870710100000</t>
  </si>
  <si>
    <t>ÖZEL AMAÇLI BİNEK OTOMOBİLLERİ MONTAJ SANAYİ KAROSERLERİ</t>
  </si>
  <si>
    <t>940110001000</t>
  </si>
  <si>
    <t>SİVİL HAVA TAŞITLARI İÇİN OTURMAYA MAHSUS MOBİLYALAR (DERİYLE KAPLANMAMIŞ)</t>
  </si>
  <si>
    <t>903300900000</t>
  </si>
  <si>
    <t>90. FASILDA YER ALAN MAKİNA, ALET VE CİHAZLARA AİT AKSAM, PARÇA VE AKSESUAR (BU FASILIN BAŞKA YERİNDE BELİRTİLMEYEN VEYA YER ALMAYAN): DİĞERLERİ</t>
  </si>
  <si>
    <t>731815520000</t>
  </si>
  <si>
    <t>902000000015</t>
  </si>
  <si>
    <t>TENEFFÜS CİHAZLARININ AKSAM. PARÇA VE AKSESUARI</t>
  </si>
  <si>
    <t>870894200015</t>
  </si>
  <si>
    <t>MOTORLU TAŞ.MONTAJ SAN.KUL.HİDROLİK DİREKSİYON KUTULARI-AĞIRLIK&gt;30 KG.</t>
  </si>
  <si>
    <t>731815350011</t>
  </si>
  <si>
    <t>860900900000</t>
  </si>
  <si>
    <t>DİĞER AMAÇLI DİĞER KONTEYNERLER</t>
  </si>
  <si>
    <t>853180701000</t>
  </si>
  <si>
    <t>903090009000</t>
  </si>
  <si>
    <t>AKSAM, PARÇA VE AKSESUARIN SİVİL HAVA TAŞITLARINDA KULLANILMAYA MAHSUS OLANLARI</t>
  </si>
  <si>
    <t>851770000000</t>
  </si>
  <si>
    <t>401699917000</t>
  </si>
  <si>
    <t>KAUÇUK EŞYA -RÖMORKLAR.YARI RÖMORKLAR.AKSAM.PARÇA İÇİN (KAUÇUK-METAL BAĞLANTILI)</t>
  </si>
  <si>
    <t>940370000019</t>
  </si>
  <si>
    <t>PLASTİK MADDELERDEN MOBİLYALAR DİĞERLERİ</t>
  </si>
  <si>
    <t>731816400000</t>
  </si>
  <si>
    <t>DEMİR/ÇELİKTEN SOMUNLAR - DİĞER PASLANMAZ ÇELİKTEN GÖMME BAŞLI PERÇİN SOMUNU</t>
  </si>
  <si>
    <t>840729000000</t>
  </si>
  <si>
    <t>KIVILCIM ATEŞLEMELİ DİĞER DENİZ MOTORLARI-GÜÇ=&lt; 200 KW</t>
  </si>
  <si>
    <t>731815480012</t>
  </si>
  <si>
    <t>730439589000</t>
  </si>
  <si>
    <t>401699972100</t>
  </si>
  <si>
    <t>KAUÇUK EŞYA - DEMİRYOLU TAŞITLARININ AKSAM.PARÇA İÇİN</t>
  </si>
  <si>
    <t>870390000000</t>
  </si>
  <si>
    <t>BİNEK OTOMOBİLLERİ VE ESAS İTİBARİYLE İNSAN TAŞIMAK ÜZERE İMAL EDİLMİŞ DİĞER MOTORLU TAŞITLAR (87.02 POZİSYONUNA GİRENLER HARİÇ)(STEYŞIN VAGONLAR VE YARIŞ ARABALARI DAHİL) DİĞERLERİ</t>
  </si>
  <si>
    <t>731815420012</t>
  </si>
  <si>
    <t>870850200013</t>
  </si>
  <si>
    <t>DİFERANSİYELLİ HAREKET ETTİRİCİ AKSLAR VE TAŞIYICI AKSLAR;BUNLARIN AKSAM VE PARÇALARI-DİNGİL BAŞI</t>
  </si>
  <si>
    <t>853180400000</t>
  </si>
  <si>
    <t>ZİLLER, VIZILDAYICILAR, KAPI ÇANLARI VE BENZERİ</t>
  </si>
  <si>
    <t>850432008000</t>
  </si>
  <si>
    <t>MARŞ MOTORU</t>
  </si>
  <si>
    <t>731815200000</t>
  </si>
  <si>
    <t>DİĞER VİDA VE CİVATALAR (SOMUNLU VEYA RONDELALI OLSUN OLMASIN):</t>
  </si>
  <si>
    <t>731815820000</t>
  </si>
  <si>
    <t>DİĞER VİDA VE CİVATALAR (SOMUNLU VEYA RONDELALI OLSUN OLMASIN), ÇEKME DİRENCİ MM2.DE 800 N.DAN AZ OLANLAR</t>
  </si>
  <si>
    <t>681320002900</t>
  </si>
  <si>
    <t>FREN YASTIKLARI VE YASTIKLARI-AMYANT İÇERENLER-DİĞ ERLERİ</t>
  </si>
  <si>
    <t>731815620000</t>
  </si>
  <si>
    <t>401012000000</t>
  </si>
  <si>
    <t>TAŞIYICI KOLANLAR - VULKANİZE KAUÇUKTAN(DOKUMAYA ELVERİŞLİ MADDELERLE TAKVİYELİ)</t>
  </si>
  <si>
    <t>731815580000</t>
  </si>
  <si>
    <t>401699571100</t>
  </si>
  <si>
    <t>KAUÇUKTAN GENİŞLETME  MANŞONLARI - TRAKTÖR ŞASİSİ İÇİN</t>
  </si>
  <si>
    <t>731815420011</t>
  </si>
  <si>
    <t>DEMİR/ÇELİKTEN BAŞSIZ VİDALAR - ÇEKME DİRENCİ MM2. &lt; 800 N.</t>
  </si>
  <si>
    <t>ABD VİRJİN ADALARI</t>
  </si>
  <si>
    <t>TRINIDAD VE TOBAGO</t>
  </si>
  <si>
    <t>SVAZILAND</t>
  </si>
  <si>
    <t>MARSHALL ADALARI</t>
  </si>
  <si>
    <t>KOCAELİ SERBEST BLG.</t>
  </si>
  <si>
    <t xml:space="preserve">SVAZILAND </t>
  </si>
  <si>
    <t>870333191011001</t>
  </si>
  <si>
    <t>DİZEL/YARI DİZEL YENİ BİNEK OTOMOBİLLERİ-2500 CM3&lt;SİLİNDİR HACMİ&lt;3000 CM3(SİVİL KULLANIM İÇİN)</t>
  </si>
  <si>
    <t>860800009000</t>
  </si>
  <si>
    <t xml:space="preserve">DEMİRYOLU VEYA TRAMVAY HATLARI SABİT MALZEMELER DİĞERLERİ  </t>
  </si>
  <si>
    <t>870290111200001</t>
  </si>
  <si>
    <t>BENZİNLİ YENİ MİDİBÜS-SİLİNDİR HACMİ&gt;2800 CM3(SİVİL KULLANIM İÇİN)</t>
  </si>
  <si>
    <t>870321901000001</t>
  </si>
  <si>
    <t>BENZİNLİ KULLANILMIŞ BİNEK OTOMOBİLLERİ-SİLİNDİR HACMİ&lt;1000 CM3(SİVİL KULLANIM İÇİN)</t>
  </si>
  <si>
    <t>870323901200001</t>
  </si>
  <si>
    <t>BENZİNLİ KULLANILMIŞ BİNEK OTOMOBİLLERİ-1600 CM3&lt;SİLİNDİR HACMİ&lt;2000 CM3(SİVİL KULLANIM İÇİN)</t>
  </si>
  <si>
    <t>860729000000</t>
  </si>
  <si>
    <t>DÖKME DEMİR VEYA ÇELİK DÖKÜMDEN DİĞER FRENLER VE BUNLARIN AKSAM VE PARÇALARI</t>
  </si>
  <si>
    <t>851120001000</t>
  </si>
  <si>
    <t>HAVA TAŞITLARI İÇİN ATEŞLEME.DİNAMO MANYETOLARI.MANYETİK VOLANLAR</t>
  </si>
  <si>
    <t>732090100000</t>
  </si>
  <si>
    <t>DEMİR VEYA ÇELİKTEN YASSI SPİRAL YAYLAR</t>
  </si>
  <si>
    <t>940591909018</t>
  </si>
  <si>
    <t>CAMDAN OLAN DİĞER AKSAM VE PARÇALAR</t>
  </si>
  <si>
    <t>850710800011</t>
  </si>
  <si>
    <t>PİSTONLU MOTORLAR İÇİN KURŞUN ASİTLİ STARTER AKÜMÜLATÖRLER DİĞERLERİ AĞIRLIK&lt;5 KG</t>
  </si>
  <si>
    <t>830140900021</t>
  </si>
  <si>
    <t>ASANSÖRLERİN. TELEFERİK CİHAZLARININ. GEZER VİNÇLERİN KİLİTLERİ</t>
  </si>
  <si>
    <t>940370000011</t>
  </si>
  <si>
    <t>PLASTİK MADDELERDEN MOBİLYALAR ÇOCUK KARYOLALARI VE BEŞİKLER</t>
  </si>
  <si>
    <t>731581000000</t>
  </si>
  <si>
    <t>DEMİR/ÇELİKTEN DESTEKLİ HALKALI ZİNCİRLER</t>
  </si>
  <si>
    <t>731813000000</t>
  </si>
  <si>
    <t>DEMİR VEYA ÇELİKTEN  ÇENGELLİ VE HALKALI VİDALAR (DİŞ AÇILMIŞ)</t>
  </si>
  <si>
    <t>903180801000</t>
  </si>
  <si>
    <t>DİĞER ALET, CİHAZ VE MAKİNALARIN SİVİL HAVA TAŞITLARINDA KULLANILMAYA MAHSUS OLANLARININ DİĞERLERİ</t>
  </si>
  <si>
    <t>853610900012</t>
  </si>
  <si>
    <t>BIÇAKLI SİGORTALAR AKIM&gt; 63 AMP.</t>
  </si>
  <si>
    <t>731812100000</t>
  </si>
  <si>
    <t>AHŞAP VİDALARI - PASLANMAZ ÇELİKTEN (DİŞ AÇILMIŞ)</t>
  </si>
  <si>
    <t>853120950000</t>
  </si>
  <si>
    <t>DİĞER SIVI KRİSTAL TERTİBATLI OLAN GÖSTERGE TABLOLALARI</t>
  </si>
  <si>
    <t>840810190000</t>
  </si>
  <si>
    <t>KULLANILMIŞ DİĞER DENİZ TAŞITLARI  İÇİN DİZEL VE YARI DİZEL MOTORU</t>
  </si>
  <si>
    <t>910990000000</t>
  </si>
  <si>
    <t>ELEKTRİKLİ OLMAYAN DİĞER SAAT MAKİNALARI</t>
  </si>
  <si>
    <t>853610500011</t>
  </si>
  <si>
    <t>CAM SİGORTALAR 10 AMP.&lt;AKIM=&lt;63 AMP</t>
  </si>
  <si>
    <t>870332199019001</t>
  </si>
  <si>
    <t>DİZEL/YARI DİZEL YENİ DİĞER OTOMOBİLLER-1500 CM3&lt;SİLİNDİR HACMİ&lt;2500 CM3(SİVİL KULLANIM İÇİN)</t>
  </si>
  <si>
    <t>870431390000001</t>
  </si>
  <si>
    <t>BENZİNLİ  KULLANILMIŞ TAŞITLAR - SİLİNDİR HAC.&gt;2800 CM3-TAŞ.KAP.&lt; 5 TON(SİVİL KULLANIM İÇİN)</t>
  </si>
  <si>
    <t>870423990000001</t>
  </si>
  <si>
    <t>DİZEL/YARI DİZEL KULLANILMIŞ TAŞITLAR - TAŞ.KAP.&gt; 20 TON(SİVİL KULLANIM İÇİN)</t>
  </si>
  <si>
    <t>401699912000</t>
  </si>
  <si>
    <t>KAUÇUK EŞYA -DEMİRYOLU HATLARI SABİT MALZEMELERİ İÇİN (KAUÇUK-METAL BAĞLANTILI)</t>
  </si>
  <si>
    <t>870590300000001</t>
  </si>
  <si>
    <t>BETON POMPALAMA TAŞITLARI(SİVİL KULLANIM İÇİN)</t>
  </si>
  <si>
    <t>870323199019001</t>
  </si>
  <si>
    <t>BENZİNLİ YENİ DİĞER OTOMOBİLLER-1500 CM3&lt;SİLİNDİR HACMİ&lt;3000 CM3(SİVİL KULLANIM İÇİN)</t>
  </si>
  <si>
    <t>871420000000</t>
  </si>
  <si>
    <t>SAKAT VE HASTA ARABALARI İÇİN AKSAM VE PARÇALAR</t>
  </si>
  <si>
    <t>700721200021</t>
  </si>
  <si>
    <t>KURŞUNA DAYANIKLI OLANLAR</t>
  </si>
  <si>
    <t>870290391300001</t>
  </si>
  <si>
    <t>BENZİNLİ KULLANILMIŞ MİNİBÜS-SİLİNDİR HACMİ&lt;2800 CM3(SİVİL KULLANIM İÇİN)</t>
  </si>
  <si>
    <t>870333199019001</t>
  </si>
  <si>
    <t>DİZEL/YARI DİZEL YENİ DİĞER OTOMOBİLLER-SİLİNDİR HACMİ&gt;2500 CM3(SİVİL KULLANIM İÇİN)</t>
  </si>
  <si>
    <t>840721100000001</t>
  </si>
  <si>
    <t>KIVILCIM ATEŞLEMELİ DIŞTAN TAKMA DENİZ MOTORLARI; SİLİNDİR HACMİ=&lt; 325 CM3(SİVİL KULLANIM İÇİN)</t>
  </si>
  <si>
    <t>EL SALVADOR</t>
  </si>
  <si>
    <t>HAITI</t>
  </si>
  <si>
    <t>KÜBA</t>
  </si>
  <si>
    <t>KONGO(DEM.CM)E.ZAİRE</t>
  </si>
  <si>
    <t>ORTA AFRİKA CUMHURİY</t>
  </si>
  <si>
    <t>NEPAL</t>
  </si>
  <si>
    <t>LİHTENŞTAYN</t>
  </si>
  <si>
    <t xml:space="preserve">NEPAL </t>
  </si>
  <si>
    <t xml:space="preserve">HAITI </t>
  </si>
  <si>
    <t xml:space="preserve">EL SALVADOR </t>
  </si>
  <si>
    <t>870290111100001</t>
  </si>
  <si>
    <t>BENZİNLİ YENİ OTOBÜSLER-SİLİNDİR HACMİ&gt;2800 CM3(SİVİL KULLANIM İÇİN)</t>
  </si>
  <si>
    <t>871140000000</t>
  </si>
  <si>
    <t>DİĞER MOTOSİKLETLER-İÇTEN YANMALI PİSTONLU MOT.-500 CM3&lt;SİLİNDİR HACMİ&lt;800 CM3</t>
  </si>
  <si>
    <t>871160100000</t>
  </si>
  <si>
    <t>TAHRİK MOTORU OLARAK ELEKTRİK MOTORLARINI KULLANANLAR: SÜREKLİ NOMİNAL GÜCÜ 250 WATT.I GEÇMEYEN YARDIMCI BİR ELEKTRİK MOTORU OLAN BİSİKLETLER, ÜÇ VE DÖRT TEKERLEKLİ TAŞITLAR</t>
  </si>
  <si>
    <t>871150000000</t>
  </si>
  <si>
    <t>DİĞER MOTOSİKLETLER-İÇTEN YANMALI PİSTONLU MOT.-SİLİNDİR HACMİ&gt;800 CM3</t>
  </si>
  <si>
    <t>871120100000</t>
  </si>
  <si>
    <t>SKUTERLER-İÇTEN YANMALI PİSTONLU MOTORLU-50 CM3&lt;SİLİNDİR HACMİ&lt;250 CM3</t>
  </si>
  <si>
    <t>871130900000</t>
  </si>
  <si>
    <t>DİĞER MOTOSİKLETLER-İÇTEN YANMALI PİSTONLU MOT.-380 CM3&lt;SİLİNDİR HACMİ&lt;500 CM3</t>
  </si>
  <si>
    <t>840731000000</t>
  </si>
  <si>
    <t>KARA TAŞITLARI İÇİN KIVILCIM ATEŞLEMELİ MOTORLAR-SİLİNDİR HACMİ=&lt; 50 CM3</t>
  </si>
  <si>
    <t>852290809000</t>
  </si>
  <si>
    <t>DİĞER ŞEKİLDE MONTAJLI DİĞER KAYITLI CİHAZLARI AKSAM. PARÇA DİĞERLERİ</t>
  </si>
  <si>
    <t>853229000011</t>
  </si>
  <si>
    <t>MEKSEFE OLARAK KULLANILAN KONDANSATÖRLER</t>
  </si>
  <si>
    <t>853120400011</t>
  </si>
  <si>
    <t>RENKLİ AKTİF MATRİS SIVI KRİSTAL TERTİBATLI OLANLAR (LCD)</t>
  </si>
  <si>
    <t>700711900011</t>
  </si>
  <si>
    <t>SERT. EMNİYET CAMI-KÜTLE HALİNDE BOYALI/EMİCİ.DÜZ.KARA.HAVA / DENİZ TAŞITLARINA</t>
  </si>
  <si>
    <t>853610500015</t>
  </si>
  <si>
    <t>TERMAL SİGORTALAR 10 AMP.&lt;AKIM=&lt;63 AMP</t>
  </si>
  <si>
    <t>850120001100</t>
  </si>
  <si>
    <t>HAVA TAŞITLARI İÇİN (AC/DC) MOTORLAR 735 W.&lt;GÜÇ&lt;7.5 KW</t>
  </si>
  <si>
    <t>830210000011</t>
  </si>
  <si>
    <t>SOĞUK HAVA DEPOLARINA MAHSUS OLANLAR</t>
  </si>
  <si>
    <t>870332909019001</t>
  </si>
  <si>
    <t>DİZEL/YARI DİZEL KULLANILMIŞ DİĞER OTOMOBİLLER-1500 CM3&lt;SİLİNDİR HACMİ&lt;2500 CM3(SİVİL KULLANIM İÇİN)</t>
  </si>
  <si>
    <t>853120400012</t>
  </si>
  <si>
    <t>SİYAH BEYAZ/DİĞER TEK RENKLİ AKTİF MATRİS SIVI KRİSTAL TERTİBATLI OLANLAR (LCD)</t>
  </si>
  <si>
    <t>852352901000001</t>
  </si>
  <si>
    <t>YAKINLIK (PROXİMİTY) KARTLARI VEYA KÜNYELERİ(SİVİL KULLANIM İÇİN)</t>
  </si>
  <si>
    <t>850811000011</t>
  </si>
  <si>
    <t>TAŞIT ARAÇLARINDAKİ VOLTAJLA ÇALIŞAN GÜÇ&lt;1500 W TOZ KAPASİTESİ&lt;20LT.VAKUMLU ELEKTRİK SÜPÜRGELERİ</t>
  </si>
  <si>
    <t>840890679000</t>
  </si>
  <si>
    <t>DİZEL YARI DİZEL MOTORLAR GÜCÜ 300KW.ı GEÇEN 500 KW'I GEÇMEYEN DİĞERLERİ</t>
  </si>
  <si>
    <t>731815490011</t>
  </si>
  <si>
    <t>( 1  OCAK -31 MAYIS DÖNEMİ)</t>
  </si>
  <si>
    <t>DOMINIKA</t>
  </si>
  <si>
    <t>TOGO</t>
  </si>
  <si>
    <t>( 1 OCAK - 31  MAYIS DÖNEMİ )</t>
  </si>
  <si>
    <t>( 1 OCAK-31 MAYIS DÖNEMİ )</t>
  </si>
  <si>
    <t>01.01.2016 - 31.05.2016</t>
  </si>
  <si>
    <t>01.01.2017 - 31.05.2017</t>
  </si>
  <si>
    <t>870590809011001</t>
  </si>
  <si>
    <t>MERDİVENLİ VEYA YÜKSELTİLEBİLERN PLATFORMLU TAŞITLAR(SİVİL KULLANIM İÇİN)</t>
  </si>
  <si>
    <t>391729002000</t>
  </si>
  <si>
    <t>DİĞER PLASTİKLERDEN SERT BORU VE HORTUMLAR-SİVİL HAVA TAŞITLARINDA KULL. İÇİN BAĞLANTI ELEMANLI</t>
  </si>
  <si>
    <t>401699972200</t>
  </si>
  <si>
    <t>KAUÇUK EŞYA -DEMİRYOLU HATLARI SABİT MALZEMELERİ İÇİN</t>
  </si>
  <si>
    <t>902000000018001</t>
  </si>
  <si>
    <t>GAZ MASKELERİNİN AKSAM, PARÇA VE AKSESUARI(SİVİL KULLANIM İÇİN)</t>
  </si>
  <si>
    <t>851769300000001</t>
  </si>
  <si>
    <t>TELSİZ TELEFON, TELSİZ TELGRAF İÇİN ALICI DİĞER CİHAZLAR(SİVİL KULLANIM İÇİN)</t>
  </si>
  <si>
    <t>903281009012</t>
  </si>
  <si>
    <t>BACALARDAN OTOMATİK  DUMAN ÇEKME REGÜLATÖRLERİ (HİDROLİK/PNÖMATİK)</t>
  </si>
  <si>
    <t>850131001012</t>
  </si>
  <si>
    <t>HAVA TAŞITLARI İÇİN DC JENERATÖRLER 735 W.&lt;GÜÇ=&lt;750 W</t>
  </si>
  <si>
    <t>850730800000</t>
  </si>
  <si>
    <t>NİKEL KADMİYUMLU DİĞER TRAKSİYONER AKÜMÜLATÖRLER</t>
  </si>
  <si>
    <t>852691200000001</t>
  </si>
  <si>
    <t>TELSİZ SEYRÜSEFER ALICILARI(SİVİL KULLANIM İÇİN)</t>
  </si>
  <si>
    <t>731811000000</t>
  </si>
  <si>
    <t>DEMİR VEYA ÇELİKTEN  TİRFONLAR (DİŞ AÇILMIŞ)</t>
  </si>
  <si>
    <t>853929920019</t>
  </si>
  <si>
    <t>DİĞER AMPULLER GÜÇ &gt; 200 W.. GERİLİM&gt; 100 V. CAM KAVANOZ ÇAPI &lt; 25 MM.</t>
  </si>
  <si>
    <t>760810009011</t>
  </si>
  <si>
    <t>ALAŞIMSIZ ALÜMİNYUMDAN DİKİŞLİ İNCE KALIN BORULAR; DİĞERLERİ</t>
  </si>
  <si>
    <t>870600190013</t>
  </si>
  <si>
    <t>BİNEK OTOLARI. İNSAN TAŞIMAYA MAHSUS DİZEL ARAÇLARIN MOTORLU ŞASİLERİ</t>
  </si>
  <si>
    <t xml:space="preserve">( 1 OCAK-31 MAYIS  DÖNEMİ ) </t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</si>
</sst>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00"/>
    <numFmt numFmtId="173" formatCode="#,##0.0"/>
    <numFmt numFmtId="174" formatCode="#,##0.000"/>
    <numFmt numFmtId="175" formatCode="#,##0.0000"/>
    <numFmt numFmtId="176" formatCode="0.0"/>
    <numFmt numFmtId="177" formatCode="0.0000"/>
    <numFmt numFmtId="178" formatCode="###0"/>
    <numFmt numFmtId="179" formatCode="0.000000000"/>
    <numFmt numFmtId="180" formatCode="0.0000000000"/>
    <numFmt numFmtId="181" formatCode="0.0000000"/>
    <numFmt numFmtId="182" formatCode="0.000000"/>
    <numFmt numFmtId="183" formatCode="0.00000"/>
    <numFmt numFmtId="184" formatCode="0.00000000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¥€-2]\ #,##0.00_);[Red]\([$€-2]\ #,##0.00\)"/>
    <numFmt numFmtId="189" formatCode="###0.00"/>
    <numFmt numFmtId="190" formatCode="###0.0"/>
  </numFmts>
  <fonts count="86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9"/>
      <name val="Arial Tur"/>
      <family val="0"/>
    </font>
    <font>
      <sz val="9"/>
      <name val="Arial Tur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8"/>
      <name val="Arial Tu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serif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0"/>
      <color indexed="9"/>
      <name val="Verdana"/>
      <family val="2"/>
    </font>
    <font>
      <i/>
      <sz val="11"/>
      <color indexed="23"/>
      <name val="Calibri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0"/>
      <color indexed="52"/>
      <name val="Verdana"/>
      <family val="2"/>
    </font>
    <font>
      <b/>
      <sz val="15"/>
      <color indexed="56"/>
      <name val="Calibri"/>
      <family val="2"/>
    </font>
    <font>
      <b/>
      <sz val="15"/>
      <color indexed="56"/>
      <name val="Verdana"/>
      <family val="2"/>
    </font>
    <font>
      <b/>
      <sz val="13"/>
      <color indexed="56"/>
      <name val="Calibri"/>
      <family val="2"/>
    </font>
    <font>
      <b/>
      <sz val="13"/>
      <color indexed="56"/>
      <name val="Verdana"/>
      <family val="2"/>
    </font>
    <font>
      <b/>
      <sz val="11"/>
      <color indexed="56"/>
      <name val="Calibri"/>
      <family val="2"/>
    </font>
    <font>
      <b/>
      <sz val="11"/>
      <color indexed="56"/>
      <name val="Verdana"/>
      <family val="2"/>
    </font>
    <font>
      <b/>
      <sz val="11"/>
      <color indexed="63"/>
      <name val="Calibri"/>
      <family val="2"/>
    </font>
    <font>
      <b/>
      <sz val="10"/>
      <color indexed="63"/>
      <name val="Verdana"/>
      <family val="2"/>
    </font>
    <font>
      <sz val="11"/>
      <color indexed="62"/>
      <name val="Calibri"/>
      <family val="2"/>
    </font>
    <font>
      <sz val="10"/>
      <color indexed="62"/>
      <name val="Verdana"/>
      <family val="2"/>
    </font>
    <font>
      <b/>
      <sz val="11"/>
      <color indexed="52"/>
      <name val="Calibri"/>
      <family val="2"/>
    </font>
    <font>
      <b/>
      <sz val="10"/>
      <color indexed="52"/>
      <name val="Verdana"/>
      <family val="2"/>
    </font>
    <font>
      <b/>
      <sz val="11"/>
      <color indexed="9"/>
      <name val="Calibri"/>
      <family val="2"/>
    </font>
    <font>
      <b/>
      <sz val="10"/>
      <color indexed="9"/>
      <name val="Verdana"/>
      <family val="2"/>
    </font>
    <font>
      <sz val="11"/>
      <color indexed="17"/>
      <name val="Calibri"/>
      <family val="2"/>
    </font>
    <font>
      <sz val="10"/>
      <color indexed="17"/>
      <name val="Verdana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0"/>
      <color indexed="20"/>
      <name val="Verdana"/>
      <family val="2"/>
    </font>
    <font>
      <sz val="11"/>
      <color indexed="60"/>
      <name val="Calibri"/>
      <family val="2"/>
    </font>
    <font>
      <sz val="10"/>
      <color indexed="60"/>
      <name val="Verdana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0"/>
      <color theme="1"/>
      <name val="Verdana"/>
      <family val="2"/>
    </font>
    <font>
      <sz val="11"/>
      <color theme="0"/>
      <name val="Calibri"/>
      <family val="2"/>
    </font>
    <font>
      <sz val="10"/>
      <color theme="0"/>
      <name val="Verdana"/>
      <family val="2"/>
    </font>
    <font>
      <i/>
      <sz val="11"/>
      <color rgb="FF7F7F7F"/>
      <name val="Calibri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sz val="10"/>
      <color rgb="FFFA7D00"/>
      <name val="Verdana"/>
      <family val="2"/>
    </font>
    <font>
      <b/>
      <sz val="15"/>
      <color theme="3"/>
      <name val="Calibri"/>
      <family val="2"/>
    </font>
    <font>
      <b/>
      <sz val="15"/>
      <color theme="3"/>
      <name val="Verdana"/>
      <family val="2"/>
    </font>
    <font>
      <b/>
      <sz val="13"/>
      <color theme="3"/>
      <name val="Calibri"/>
      <family val="2"/>
    </font>
    <font>
      <b/>
      <sz val="13"/>
      <color theme="3"/>
      <name val="Verdana"/>
      <family val="2"/>
    </font>
    <font>
      <b/>
      <sz val="11"/>
      <color theme="3"/>
      <name val="Calibri"/>
      <family val="2"/>
    </font>
    <font>
      <b/>
      <sz val="11"/>
      <color theme="3"/>
      <name val="Verdana"/>
      <family val="2"/>
    </font>
    <font>
      <b/>
      <sz val="11"/>
      <color rgb="FF3F3F3F"/>
      <name val="Calibri"/>
      <family val="2"/>
    </font>
    <font>
      <b/>
      <sz val="10"/>
      <color rgb="FF3F3F3F"/>
      <name val="Verdana"/>
      <family val="2"/>
    </font>
    <font>
      <sz val="11"/>
      <color rgb="FF3F3F76"/>
      <name val="Calibri"/>
      <family val="2"/>
    </font>
    <font>
      <sz val="10"/>
      <color rgb="FF3F3F76"/>
      <name val="Verdana"/>
      <family val="2"/>
    </font>
    <font>
      <b/>
      <sz val="11"/>
      <color rgb="FFFA7D00"/>
      <name val="Calibri"/>
      <family val="2"/>
    </font>
    <font>
      <b/>
      <sz val="10"/>
      <color rgb="FFFA7D00"/>
      <name val="Verdana"/>
      <family val="2"/>
    </font>
    <font>
      <b/>
      <sz val="11"/>
      <color theme="0"/>
      <name val="Calibri"/>
      <family val="2"/>
    </font>
    <font>
      <b/>
      <sz val="10"/>
      <color theme="0"/>
      <name val="Verdana"/>
      <family val="2"/>
    </font>
    <font>
      <sz val="11"/>
      <color rgb="FF006100"/>
      <name val="Calibri"/>
      <family val="2"/>
    </font>
    <font>
      <sz val="10"/>
      <color rgb="FF006100"/>
      <name val="Verdana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0"/>
      <color rgb="FF9C0006"/>
      <name val="Verdana"/>
      <family val="2"/>
    </font>
    <font>
      <sz val="11"/>
      <color rgb="FF9C6500"/>
      <name val="Calibri"/>
      <family val="2"/>
    </font>
    <font>
      <sz val="10"/>
      <color rgb="FF9C6500"/>
      <name val="Verdana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  <font>
      <b/>
      <sz val="10"/>
      <color rgb="FF555555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FFE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1" fillId="2" borderId="0" applyNumberFormat="0" applyBorder="0" applyAlignment="0" applyProtection="0"/>
    <xf numFmtId="0" fontId="50" fillId="3" borderId="0" applyNumberFormat="0" applyBorder="0" applyAlignment="0" applyProtection="0"/>
    <xf numFmtId="0" fontId="51" fillId="3" borderId="0" applyNumberFormat="0" applyBorder="0" applyAlignment="0" applyProtection="0"/>
    <xf numFmtId="0" fontId="50" fillId="4" borderId="0" applyNumberFormat="0" applyBorder="0" applyAlignment="0" applyProtection="0"/>
    <xf numFmtId="0" fontId="51" fillId="4" borderId="0" applyNumberFormat="0" applyBorder="0" applyAlignment="0" applyProtection="0"/>
    <xf numFmtId="0" fontId="50" fillId="5" borderId="0" applyNumberFormat="0" applyBorder="0" applyAlignment="0" applyProtection="0"/>
    <xf numFmtId="0" fontId="51" fillId="5" borderId="0" applyNumberFormat="0" applyBorder="0" applyAlignment="0" applyProtection="0"/>
    <xf numFmtId="0" fontId="50" fillId="6" borderId="0" applyNumberFormat="0" applyBorder="0" applyAlignment="0" applyProtection="0"/>
    <xf numFmtId="0" fontId="51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9" borderId="0" applyNumberFormat="0" applyBorder="0" applyAlignment="0" applyProtection="0"/>
    <xf numFmtId="0" fontId="50" fillId="10" borderId="0" applyNumberFormat="0" applyBorder="0" applyAlignment="0" applyProtection="0"/>
    <xf numFmtId="0" fontId="51" fillId="10" borderId="0" applyNumberFormat="0" applyBorder="0" applyAlignment="0" applyProtection="0"/>
    <xf numFmtId="0" fontId="50" fillId="11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1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20" borderId="5" applyNumberFormat="0" applyAlignment="0" applyProtection="0"/>
    <xf numFmtId="0" fontId="66" fillId="20" borderId="5" applyNumberFormat="0" applyAlignment="0" applyProtection="0"/>
    <xf numFmtId="0" fontId="67" fillId="21" borderId="6" applyNumberFormat="0" applyAlignment="0" applyProtection="0"/>
    <xf numFmtId="0" fontId="68" fillId="21" borderId="6" applyNumberFormat="0" applyAlignment="0" applyProtection="0"/>
    <xf numFmtId="0" fontId="69" fillId="20" borderId="6" applyNumberFormat="0" applyAlignment="0" applyProtection="0"/>
    <xf numFmtId="0" fontId="70" fillId="20" borderId="6" applyNumberFormat="0" applyAlignment="0" applyProtection="0"/>
    <xf numFmtId="0" fontId="6" fillId="0" borderId="0" applyNumberFormat="0" applyFill="0" applyBorder="0" applyAlignment="0" applyProtection="0"/>
    <xf numFmtId="0" fontId="71" fillId="22" borderId="7" applyNumberFormat="0" applyAlignment="0" applyProtection="0"/>
    <xf numFmtId="0" fontId="72" fillId="22" borderId="7" applyNumberFormat="0" applyAlignment="0" applyProtection="0"/>
    <xf numFmtId="0" fontId="73" fillId="23" borderId="0" applyNumberFormat="0" applyBorder="0" applyAlignment="0" applyProtection="0"/>
    <xf numFmtId="0" fontId="74" fillId="23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4" borderId="0" applyNumberFormat="0" applyBorder="0" applyAlignment="0" applyProtection="0"/>
    <xf numFmtId="0" fontId="78" fillId="24" borderId="0" applyNumberFormat="0" applyBorder="0" applyAlignment="0" applyProtection="0"/>
    <xf numFmtId="0" fontId="51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25" borderId="8" applyNumberFormat="0" applyFont="0" applyAlignment="0" applyProtection="0"/>
    <xf numFmtId="0" fontId="51" fillId="25" borderId="8" applyNumberFormat="0" applyFont="0" applyAlignment="0" applyProtection="0"/>
    <xf numFmtId="0" fontId="79" fillId="26" borderId="0" applyNumberFormat="0" applyBorder="0" applyAlignment="0" applyProtection="0"/>
    <xf numFmtId="0" fontId="8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2" fillId="27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4" fontId="9" fillId="33" borderId="11" xfId="0" applyNumberFormat="1" applyFont="1" applyFill="1" applyBorder="1" applyAlignment="1" applyProtection="1">
      <alignment horizontal="right" vertical="top"/>
      <protection/>
    </xf>
    <xf numFmtId="2" fontId="3" fillId="0" borderId="11" xfId="0" applyNumberFormat="1" applyFont="1" applyBorder="1" applyAlignment="1">
      <alignment/>
    </xf>
    <xf numFmtId="0" fontId="85" fillId="33" borderId="13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5" fillId="33" borderId="10" xfId="0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right" vertical="center"/>
    </xf>
    <xf numFmtId="10" fontId="5" fillId="33" borderId="10" xfId="0" applyNumberFormat="1" applyFont="1" applyFill="1" applyBorder="1" applyAlignment="1">
      <alignment horizontal="right" vertical="center"/>
    </xf>
    <xf numFmtId="0" fontId="5" fillId="33" borderId="10" xfId="0" applyNumberFormat="1" applyFont="1" applyFill="1" applyBorder="1" applyAlignment="1">
      <alignment horizontal="right" vertical="center"/>
    </xf>
    <xf numFmtId="2" fontId="3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1" fillId="0" borderId="1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4" fontId="11" fillId="0" borderId="10" xfId="0" applyNumberFormat="1" applyFont="1" applyFill="1" applyBorder="1" applyAlignment="1" applyProtection="1">
      <alignment horizontal="right" vertical="top" wrapText="1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 applyProtection="1">
      <alignment horizontal="right" vertical="top" wrapText="1"/>
      <protection/>
    </xf>
    <xf numFmtId="0" fontId="5" fillId="34" borderId="10" xfId="0" applyNumberFormat="1" applyFont="1" applyFill="1" applyBorder="1" applyAlignment="1" applyProtection="1">
      <alignment horizontal="left" vertical="top"/>
      <protection/>
    </xf>
    <xf numFmtId="4" fontId="5" fillId="34" borderId="10" xfId="0" applyNumberFormat="1" applyFont="1" applyFill="1" applyBorder="1" applyAlignment="1" applyProtection="1">
      <alignment horizontal="right" vertical="top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4" fontId="5" fillId="0" borderId="10" xfId="0" applyNumberFormat="1" applyFont="1" applyFill="1" applyBorder="1" applyAlignment="1" applyProtection="1">
      <alignment horizontal="right" vertical="top"/>
      <protection/>
    </xf>
    <xf numFmtId="0" fontId="10" fillId="0" borderId="10" xfId="0" applyNumberFormat="1" applyFont="1" applyFill="1" applyBorder="1" applyAlignment="1" applyProtection="1">
      <alignment horizontal="right" vertical="top" wrapText="1"/>
      <protection/>
    </xf>
    <xf numFmtId="4" fontId="10" fillId="0" borderId="10" xfId="0" applyNumberFormat="1" applyFont="1" applyFill="1" applyBorder="1" applyAlignment="1" applyProtection="1">
      <alignment horizontal="right" vertical="top" wrapText="1"/>
      <protection/>
    </xf>
    <xf numFmtId="0" fontId="5" fillId="35" borderId="10" xfId="0" applyFont="1" applyFill="1" applyBorder="1" applyAlignment="1">
      <alignment horizontal="right" vertical="center"/>
    </xf>
    <xf numFmtId="4" fontId="5" fillId="35" borderId="10" xfId="0" applyNumberFormat="1" applyFont="1" applyFill="1" applyBorder="1" applyAlignment="1">
      <alignment horizontal="right" vertical="center"/>
    </xf>
    <xf numFmtId="10" fontId="5" fillId="35" borderId="10" xfId="0" applyNumberFormat="1" applyFont="1" applyFill="1" applyBorder="1" applyAlignment="1">
      <alignment horizontal="right" vertical="center"/>
    </xf>
    <xf numFmtId="0" fontId="12" fillId="35" borderId="1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2" fillId="35" borderId="14" xfId="0" applyFont="1" applyFill="1" applyBorder="1" applyAlignment="1">
      <alignment horizontal="center" vertical="center"/>
    </xf>
    <xf numFmtId="0" fontId="13" fillId="36" borderId="14" xfId="0" applyFont="1" applyFill="1" applyBorder="1" applyAlignment="1">
      <alignment horizontal="left" vertical="center"/>
    </xf>
    <xf numFmtId="4" fontId="13" fillId="36" borderId="14" xfId="0" applyNumberFormat="1" applyFont="1" applyFill="1" applyBorder="1" applyAlignment="1">
      <alignment horizontal="right" vertical="center"/>
    </xf>
    <xf numFmtId="10" fontId="13" fillId="36" borderId="14" xfId="0" applyNumberFormat="1" applyFont="1" applyFill="1" applyBorder="1" applyAlignment="1">
      <alignment horizontal="right" vertical="center"/>
    </xf>
    <xf numFmtId="0" fontId="13" fillId="36" borderId="14" xfId="0" applyNumberFormat="1" applyFont="1" applyFill="1" applyBorder="1" applyAlignment="1">
      <alignment horizontal="right" vertical="center"/>
    </xf>
    <xf numFmtId="0" fontId="13" fillId="35" borderId="14" xfId="0" applyFont="1" applyFill="1" applyBorder="1" applyAlignment="1">
      <alignment vertical="center"/>
    </xf>
    <xf numFmtId="4" fontId="13" fillId="35" borderId="14" xfId="0" applyNumberFormat="1" applyFont="1" applyFill="1" applyBorder="1" applyAlignment="1">
      <alignment horizontal="right" vertical="center"/>
    </xf>
    <xf numFmtId="10" fontId="13" fillId="35" borderId="14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</cellXfs>
  <cellStyles count="93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Bağlı Hücre" xfId="54"/>
    <cellStyle name="Bağlı Hücre 2" xfId="55"/>
    <cellStyle name="Başlık 1" xfId="56"/>
    <cellStyle name="Başlık 1 2" xfId="57"/>
    <cellStyle name="Başlık 2" xfId="58"/>
    <cellStyle name="Başlık 2 2" xfId="59"/>
    <cellStyle name="Başlık 3" xfId="60"/>
    <cellStyle name="Başlık 3 2" xfId="61"/>
    <cellStyle name="Başlık 4" xfId="62"/>
    <cellStyle name="Başlık 4 2" xfId="63"/>
    <cellStyle name="Comma [0]" xfId="64"/>
    <cellStyle name="Çıkış" xfId="65"/>
    <cellStyle name="Çıkış 2" xfId="66"/>
    <cellStyle name="Giriş" xfId="67"/>
    <cellStyle name="Giriş 2" xfId="68"/>
    <cellStyle name="Hesaplama" xfId="69"/>
    <cellStyle name="Hesaplama 2" xfId="70"/>
    <cellStyle name="Hyperlink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3" xfId="81"/>
    <cellStyle name="Normal 4" xfId="82"/>
    <cellStyle name="Not" xfId="83"/>
    <cellStyle name="Not 2" xfId="84"/>
    <cellStyle name="Nötr" xfId="85"/>
    <cellStyle name="Nötr 2" xfId="86"/>
    <cellStyle name="Currency" xfId="87"/>
    <cellStyle name="Currency [0]" xfId="88"/>
    <cellStyle name="Toplam" xfId="89"/>
    <cellStyle name="Toplam 2" xfId="90"/>
    <cellStyle name="Uyarı Metni" xfId="91"/>
    <cellStyle name="Uyarı Metni 2" xfId="92"/>
    <cellStyle name="Comma" xfId="93"/>
    <cellStyle name="Vurgu1" xfId="94"/>
    <cellStyle name="Vurgu1 2" xfId="95"/>
    <cellStyle name="Vurgu2" xfId="96"/>
    <cellStyle name="Vurgu2 2" xfId="97"/>
    <cellStyle name="Vurgu3" xfId="98"/>
    <cellStyle name="Vurgu3 2" xfId="99"/>
    <cellStyle name="Vurgu4" xfId="100"/>
    <cellStyle name="Vurgu4 2" xfId="101"/>
    <cellStyle name="Vurgu5" xfId="102"/>
    <cellStyle name="Vurgu5 2" xfId="103"/>
    <cellStyle name="Vurgu6" xfId="104"/>
    <cellStyle name="Vurgu6 2" xfId="105"/>
    <cellStyle name="Percen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50.00390625" style="0" customWidth="1"/>
    <col min="2" max="3" width="15.375" style="0" bestFit="1" customWidth="1"/>
    <col min="4" max="4" width="15.25390625" style="0" bestFit="1" customWidth="1"/>
    <col min="5" max="6" width="16.375" style="0" bestFit="1" customWidth="1"/>
    <col min="7" max="7" width="10.00390625" style="1" customWidth="1"/>
  </cols>
  <sheetData>
    <row r="1" spans="1:7" ht="12.75">
      <c r="A1" s="61" t="s">
        <v>249</v>
      </c>
      <c r="B1" s="61"/>
      <c r="C1" s="61"/>
      <c r="D1" s="61"/>
      <c r="E1" s="61"/>
      <c r="F1" s="61"/>
      <c r="G1" s="61"/>
    </row>
    <row r="2" spans="1:7" ht="12.75">
      <c r="A2" s="61" t="s">
        <v>52</v>
      </c>
      <c r="B2" s="61"/>
      <c r="C2" s="61"/>
      <c r="D2" s="61"/>
      <c r="E2" s="61"/>
      <c r="F2" s="61"/>
      <c r="G2" s="61"/>
    </row>
    <row r="3" spans="1:7" ht="12.75">
      <c r="A3" s="61" t="s">
        <v>1459</v>
      </c>
      <c r="B3" s="61"/>
      <c r="C3" s="61"/>
      <c r="D3" s="61"/>
      <c r="E3" s="61"/>
      <c r="F3" s="61"/>
      <c r="G3" s="61"/>
    </row>
    <row r="4" spans="1:7" ht="12.75">
      <c r="A4" s="2"/>
      <c r="B4" s="3">
        <v>2016</v>
      </c>
      <c r="C4" s="3">
        <v>2017</v>
      </c>
      <c r="D4" s="3" t="s">
        <v>54</v>
      </c>
      <c r="E4" s="3">
        <v>2016</v>
      </c>
      <c r="F4" s="3">
        <v>2017</v>
      </c>
      <c r="G4" s="4" t="s">
        <v>54</v>
      </c>
    </row>
    <row r="5" spans="1:7" ht="12.75">
      <c r="A5" s="5" t="s">
        <v>51</v>
      </c>
      <c r="B5" s="60" t="s">
        <v>53</v>
      </c>
      <c r="C5" s="60"/>
      <c r="D5" s="3" t="s">
        <v>57</v>
      </c>
      <c r="E5" s="60" t="s">
        <v>55</v>
      </c>
      <c r="F5" s="60"/>
      <c r="G5" s="4" t="s">
        <v>56</v>
      </c>
    </row>
    <row r="6" spans="1:7" ht="12.75">
      <c r="A6" s="41" t="s">
        <v>940</v>
      </c>
      <c r="B6" s="42">
        <v>6548</v>
      </c>
      <c r="C6" s="42">
        <v>8327</v>
      </c>
      <c r="D6" s="42">
        <v>27.16860109957239</v>
      </c>
      <c r="E6" s="42">
        <v>557906615.57</v>
      </c>
      <c r="F6" s="42">
        <v>508417785.73</v>
      </c>
      <c r="G6" s="42">
        <v>-8.870450440785412</v>
      </c>
    </row>
    <row r="7" spans="1:7" ht="12.75">
      <c r="A7" s="43" t="s">
        <v>888</v>
      </c>
      <c r="B7" s="44">
        <v>282705</v>
      </c>
      <c r="C7" s="44">
        <v>438762</v>
      </c>
      <c r="D7" s="44">
        <v>55.201358306361755</v>
      </c>
      <c r="E7" s="44">
        <v>2851563860.1</v>
      </c>
      <c r="F7" s="44">
        <v>5066199834.4</v>
      </c>
      <c r="G7" s="44">
        <v>77.66390945291107</v>
      </c>
    </row>
    <row r="8" spans="1:7" ht="12.75">
      <c r="A8" s="41" t="s">
        <v>889</v>
      </c>
      <c r="B8" s="42">
        <v>160104</v>
      </c>
      <c r="C8" s="42">
        <v>147065</v>
      </c>
      <c r="D8" s="42">
        <v>-8.14408134712437</v>
      </c>
      <c r="E8" s="42">
        <v>2035743824.74</v>
      </c>
      <c r="F8" s="42">
        <v>1967919917.81</v>
      </c>
      <c r="G8" s="42">
        <v>-3.331652347694699</v>
      </c>
    </row>
    <row r="9" spans="1:7" ht="12.75">
      <c r="A9" s="43" t="s">
        <v>937</v>
      </c>
      <c r="B9" s="44">
        <v>67</v>
      </c>
      <c r="C9" s="44">
        <v>1112</v>
      </c>
      <c r="D9" s="44">
        <v>1559.7014925373135</v>
      </c>
      <c r="E9" s="44">
        <v>4801597.06</v>
      </c>
      <c r="F9" s="44">
        <v>7969179.04</v>
      </c>
      <c r="G9" s="44">
        <v>65.96934187559671</v>
      </c>
    </row>
    <row r="10" spans="1:7" ht="12.75">
      <c r="A10" s="41" t="s">
        <v>938</v>
      </c>
      <c r="B10" s="42">
        <v>1376</v>
      </c>
      <c r="C10" s="42">
        <v>2626</v>
      </c>
      <c r="D10" s="42">
        <v>90.84302325581395</v>
      </c>
      <c r="E10" s="42">
        <v>98486743.6</v>
      </c>
      <c r="F10" s="42">
        <v>173157965.24</v>
      </c>
      <c r="G10" s="42">
        <v>75.8185507110218</v>
      </c>
    </row>
    <row r="11" spans="1:7" ht="12.75">
      <c r="A11" s="43" t="s">
        <v>939</v>
      </c>
      <c r="B11" s="44">
        <v>96179</v>
      </c>
      <c r="C11" s="44">
        <v>64114</v>
      </c>
      <c r="D11" s="44">
        <v>-33.338878549371486</v>
      </c>
      <c r="E11" s="44">
        <v>20300350.81</v>
      </c>
      <c r="F11" s="44">
        <v>13360144.94</v>
      </c>
      <c r="G11" s="44">
        <v>-34.18761545037555</v>
      </c>
    </row>
    <row r="12" spans="1:7" ht="12.75">
      <c r="A12" s="41" t="s">
        <v>941</v>
      </c>
      <c r="B12" s="42">
        <v>804563137.653</v>
      </c>
      <c r="C12" s="42">
        <v>843359630.053</v>
      </c>
      <c r="D12" s="42">
        <v>4.822056913168264</v>
      </c>
      <c r="E12" s="42">
        <v>2830983241.25</v>
      </c>
      <c r="F12" s="42">
        <v>2895170888.11</v>
      </c>
      <c r="G12" s="42">
        <v>2.267326981125418</v>
      </c>
    </row>
    <row r="13" spans="1:7" ht="12.75">
      <c r="A13" s="45"/>
      <c r="B13" s="46">
        <v>805110116.653</v>
      </c>
      <c r="C13" s="46">
        <v>844021636.053</v>
      </c>
      <c r="D13" s="46">
        <v>4.833067998420236</v>
      </c>
      <c r="E13" s="46">
        <v>8399786233.13</v>
      </c>
      <c r="F13" s="46">
        <v>10632195715.27</v>
      </c>
      <c r="G13" s="46">
        <v>26.576979701400578</v>
      </c>
    </row>
    <row r="15" ht="12.75">
      <c r="A15" s="16"/>
    </row>
    <row r="16" ht="12.75">
      <c r="A16" s="16"/>
    </row>
  </sheetData>
  <sheetProtection/>
  <mergeCells count="5">
    <mergeCell ref="B5:C5"/>
    <mergeCell ref="E5:F5"/>
    <mergeCell ref="A1:G1"/>
    <mergeCell ref="A2:G2"/>
    <mergeCell ref="A3:G3"/>
  </mergeCells>
  <printOptions/>
  <pageMargins left="0.75" right="0.75" top="1" bottom="1" header="0.5" footer="0.5"/>
  <pageSetup horizontalDpi="200" verticalDpi="200" orientation="landscape" paperSize="9" scale="90" r:id="rId1"/>
  <headerFooter alignWithMargins="0">
    <oddFooter>&amp;L&amp;"Arial Tur,Kalın"B.İ.M.&amp;C&amp;D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8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25.625" style="0" bestFit="1" customWidth="1"/>
    <col min="2" max="2" width="16.00390625" style="0" customWidth="1"/>
    <col min="3" max="3" width="16.875" style="0" customWidth="1"/>
    <col min="4" max="4" width="10.875" style="7" bestFit="1" customWidth="1"/>
    <col min="5" max="5" width="9.125" style="6" customWidth="1"/>
  </cols>
  <sheetData>
    <row r="1" spans="1:4" s="6" customFormat="1" ht="12.75">
      <c r="A1" s="61" t="s">
        <v>249</v>
      </c>
      <c r="B1" s="61"/>
      <c r="C1" s="61"/>
      <c r="D1" s="61"/>
    </row>
    <row r="2" spans="1:4" s="6" customFormat="1" ht="12.75">
      <c r="A2" s="61" t="s">
        <v>33</v>
      </c>
      <c r="B2" s="61"/>
      <c r="C2" s="61"/>
      <c r="D2" s="61"/>
    </row>
    <row r="3" spans="1:4" s="6" customFormat="1" ht="12.75">
      <c r="A3" s="62" t="s">
        <v>1463</v>
      </c>
      <c r="B3" s="62"/>
      <c r="C3" s="62"/>
      <c r="D3" s="62"/>
    </row>
    <row r="4" spans="1:5" ht="12.75">
      <c r="A4" s="2"/>
      <c r="B4" s="12">
        <v>2016</v>
      </c>
      <c r="C4" s="12">
        <v>2017</v>
      </c>
      <c r="D4" s="4" t="s">
        <v>245</v>
      </c>
      <c r="E4" s="12">
        <v>2017</v>
      </c>
    </row>
    <row r="5" spans="1:5" ht="12.75">
      <c r="A5" s="25" t="s">
        <v>788</v>
      </c>
      <c r="B5" s="25" t="s">
        <v>789</v>
      </c>
      <c r="C5" s="25" t="s">
        <v>789</v>
      </c>
      <c r="D5" s="25" t="s">
        <v>789</v>
      </c>
      <c r="E5" s="13" t="s">
        <v>233</v>
      </c>
    </row>
    <row r="6" spans="1:5" ht="12.75">
      <c r="A6" s="30" t="s">
        <v>1161</v>
      </c>
      <c r="B6" s="31">
        <v>1436517699.45</v>
      </c>
      <c r="C6" s="31">
        <v>1586173659.66</v>
      </c>
      <c r="D6" s="32">
        <v>0.1042</v>
      </c>
      <c r="E6" s="10">
        <f>C6/$C$188*100</f>
        <v>14.918711241157315</v>
      </c>
    </row>
    <row r="7" spans="1:5" ht="12.75">
      <c r="A7" s="30" t="s">
        <v>58</v>
      </c>
      <c r="B7" s="31">
        <v>978539477.49</v>
      </c>
      <c r="C7" s="31">
        <v>1337344492.1</v>
      </c>
      <c r="D7" s="32">
        <v>0.3667</v>
      </c>
      <c r="E7" s="10">
        <f aca="true" t="shared" si="0" ref="E7:E70">C7/$C$188*100</f>
        <v>12.578355583000118</v>
      </c>
    </row>
    <row r="8" spans="1:5" ht="12.75">
      <c r="A8" s="30" t="s">
        <v>60</v>
      </c>
      <c r="B8" s="31">
        <v>879877985.95</v>
      </c>
      <c r="C8" s="31">
        <v>1157056025.12</v>
      </c>
      <c r="D8" s="32">
        <v>0.315</v>
      </c>
      <c r="E8" s="10">
        <f t="shared" si="0"/>
        <v>10.882657534677914</v>
      </c>
    </row>
    <row r="9" spans="1:5" ht="12.75">
      <c r="A9" s="30" t="s">
        <v>61</v>
      </c>
      <c r="B9" s="31">
        <v>984158088.33</v>
      </c>
      <c r="C9" s="31">
        <v>1155707947.13</v>
      </c>
      <c r="D9" s="32">
        <v>0.1743</v>
      </c>
      <c r="E9" s="10">
        <f t="shared" si="0"/>
        <v>10.869978225485706</v>
      </c>
    </row>
    <row r="10" spans="1:5" ht="12.75">
      <c r="A10" s="30" t="s">
        <v>62</v>
      </c>
      <c r="B10" s="31">
        <v>494691446.45</v>
      </c>
      <c r="C10" s="31">
        <v>646296196.14</v>
      </c>
      <c r="D10" s="32">
        <v>0.3065</v>
      </c>
      <c r="E10" s="10">
        <f t="shared" si="0"/>
        <v>6.078720490502784</v>
      </c>
    </row>
    <row r="11" spans="1:5" ht="12.75">
      <c r="A11" s="30" t="s">
        <v>69</v>
      </c>
      <c r="B11" s="31">
        <v>368463993.52</v>
      </c>
      <c r="C11" s="31">
        <v>489949223.66</v>
      </c>
      <c r="D11" s="32">
        <v>0.3297</v>
      </c>
      <c r="E11" s="10">
        <f t="shared" si="0"/>
        <v>4.608203487743915</v>
      </c>
    </row>
    <row r="12" spans="1:5" ht="12.75">
      <c r="A12" s="30" t="s">
        <v>68</v>
      </c>
      <c r="B12" s="31">
        <v>233918727.55</v>
      </c>
      <c r="C12" s="31">
        <v>405786490.3</v>
      </c>
      <c r="D12" s="32">
        <v>0.7347</v>
      </c>
      <c r="E12" s="10">
        <f t="shared" si="0"/>
        <v>3.816613292926597</v>
      </c>
    </row>
    <row r="13" spans="1:5" ht="12.75">
      <c r="A13" s="30" t="s">
        <v>1162</v>
      </c>
      <c r="B13" s="31">
        <v>220249429.55</v>
      </c>
      <c r="C13" s="31">
        <v>370531972.3</v>
      </c>
      <c r="D13" s="32">
        <v>0.6823</v>
      </c>
      <c r="E13" s="10">
        <f t="shared" si="0"/>
        <v>3.4850279266049027</v>
      </c>
    </row>
    <row r="14" spans="1:5" ht="12.75">
      <c r="A14" s="30" t="s">
        <v>70</v>
      </c>
      <c r="B14" s="31">
        <v>236041205.84</v>
      </c>
      <c r="C14" s="31">
        <v>341797318.47</v>
      </c>
      <c r="D14" s="32">
        <v>0.448</v>
      </c>
      <c r="E14" s="10">
        <f t="shared" si="0"/>
        <v>3.2147649572927826</v>
      </c>
    </row>
    <row r="15" spans="1:5" ht="12.75">
      <c r="A15" s="30" t="s">
        <v>67</v>
      </c>
      <c r="B15" s="31">
        <v>332966804.51</v>
      </c>
      <c r="C15" s="31">
        <v>283365498.4</v>
      </c>
      <c r="D15" s="32">
        <v>-0.149</v>
      </c>
      <c r="E15" s="10">
        <f t="shared" si="0"/>
        <v>2.6651861355725623</v>
      </c>
    </row>
    <row r="16" spans="1:5" ht="12.75">
      <c r="A16" s="30" t="s">
        <v>1163</v>
      </c>
      <c r="B16" s="31">
        <v>219687983.99</v>
      </c>
      <c r="C16" s="31">
        <v>237445119.32</v>
      </c>
      <c r="D16" s="32">
        <v>0.0808</v>
      </c>
      <c r="E16" s="10">
        <f t="shared" si="0"/>
        <v>2.233283316226888</v>
      </c>
    </row>
    <row r="17" spans="1:5" ht="12.75">
      <c r="A17" s="30" t="s">
        <v>775</v>
      </c>
      <c r="B17" s="31">
        <v>143299117.57</v>
      </c>
      <c r="C17" s="31">
        <v>202707774.61</v>
      </c>
      <c r="D17" s="32">
        <v>0.4146</v>
      </c>
      <c r="E17" s="10">
        <f t="shared" si="0"/>
        <v>1.906562208574578</v>
      </c>
    </row>
    <row r="18" spans="1:5" ht="12.75">
      <c r="A18" s="30" t="s">
        <v>77</v>
      </c>
      <c r="B18" s="31">
        <v>125864099.13</v>
      </c>
      <c r="C18" s="31">
        <v>192870904.47</v>
      </c>
      <c r="D18" s="32">
        <v>0.5324</v>
      </c>
      <c r="E18" s="10">
        <f t="shared" si="0"/>
        <v>1.8140418062581758</v>
      </c>
    </row>
    <row r="19" spans="1:5" ht="12.75">
      <c r="A19" s="30" t="s">
        <v>1165</v>
      </c>
      <c r="B19" s="31">
        <v>152761235.65</v>
      </c>
      <c r="C19" s="31">
        <v>146261605.02</v>
      </c>
      <c r="D19" s="32">
        <v>-0.0425</v>
      </c>
      <c r="E19" s="10">
        <f t="shared" si="0"/>
        <v>1.3756593659670968</v>
      </c>
    </row>
    <row r="20" spans="1:5" ht="12.75">
      <c r="A20" s="30" t="s">
        <v>91</v>
      </c>
      <c r="B20" s="31">
        <v>72068822.2</v>
      </c>
      <c r="C20" s="31">
        <v>137097990.99</v>
      </c>
      <c r="D20" s="32">
        <v>0.9023</v>
      </c>
      <c r="E20" s="10">
        <f t="shared" si="0"/>
        <v>1.2894712548442</v>
      </c>
    </row>
    <row r="21" spans="1:5" ht="12.75">
      <c r="A21" s="30" t="s">
        <v>1164</v>
      </c>
      <c r="B21" s="31">
        <v>74577039.66</v>
      </c>
      <c r="C21" s="31">
        <v>124111401.1</v>
      </c>
      <c r="D21" s="32">
        <v>0.6642</v>
      </c>
      <c r="E21" s="10">
        <f t="shared" si="0"/>
        <v>1.1673262530051376</v>
      </c>
    </row>
    <row r="22" spans="1:5" ht="12.75">
      <c r="A22" s="30" t="s">
        <v>78</v>
      </c>
      <c r="B22" s="31">
        <v>89164780.9</v>
      </c>
      <c r="C22" s="31">
        <v>114359276.87</v>
      </c>
      <c r="D22" s="32">
        <v>0.2826</v>
      </c>
      <c r="E22" s="10">
        <f t="shared" si="0"/>
        <v>1.0756029259348536</v>
      </c>
    </row>
    <row r="23" spans="1:5" ht="12.75">
      <c r="A23" s="30" t="s">
        <v>1167</v>
      </c>
      <c r="B23" s="31">
        <v>96532580.03</v>
      </c>
      <c r="C23" s="31">
        <v>109623601.53</v>
      </c>
      <c r="D23" s="32">
        <v>0.1356</v>
      </c>
      <c r="E23" s="10">
        <f t="shared" si="0"/>
        <v>1.0310616662190206</v>
      </c>
    </row>
    <row r="24" spans="1:5" ht="12.75">
      <c r="A24" s="30" t="s">
        <v>1166</v>
      </c>
      <c r="B24" s="31">
        <v>70677016.59</v>
      </c>
      <c r="C24" s="31">
        <v>101000679.3</v>
      </c>
      <c r="D24" s="32">
        <v>0.429</v>
      </c>
      <c r="E24" s="10">
        <f t="shared" si="0"/>
        <v>0.9499590164423868</v>
      </c>
    </row>
    <row r="25" spans="1:5" ht="12.75">
      <c r="A25" s="30" t="s">
        <v>73</v>
      </c>
      <c r="B25" s="31">
        <v>87588550.82</v>
      </c>
      <c r="C25" s="31">
        <v>94300097.51</v>
      </c>
      <c r="D25" s="32">
        <v>0.0766</v>
      </c>
      <c r="E25" s="10">
        <f t="shared" si="0"/>
        <v>0.8869368849979683</v>
      </c>
    </row>
    <row r="26" spans="1:5" ht="12.75">
      <c r="A26" s="30" t="s">
        <v>72</v>
      </c>
      <c r="B26" s="31">
        <v>87957121.79</v>
      </c>
      <c r="C26" s="31">
        <v>89289898.69</v>
      </c>
      <c r="D26" s="32">
        <v>0.0152</v>
      </c>
      <c r="E26" s="10">
        <f t="shared" si="0"/>
        <v>0.8398136024991345</v>
      </c>
    </row>
    <row r="27" spans="1:5" ht="12.75">
      <c r="A27" s="30" t="s">
        <v>85</v>
      </c>
      <c r="B27" s="31">
        <v>63051352.74</v>
      </c>
      <c r="C27" s="31">
        <v>74798665.92</v>
      </c>
      <c r="D27" s="32">
        <v>0.1863</v>
      </c>
      <c r="E27" s="10">
        <f t="shared" si="0"/>
        <v>0.7035167248480663</v>
      </c>
    </row>
    <row r="28" spans="1:5" ht="12.75">
      <c r="A28" s="30" t="s">
        <v>83</v>
      </c>
      <c r="B28" s="31">
        <v>42405687.42</v>
      </c>
      <c r="C28" s="31">
        <v>69597495.23</v>
      </c>
      <c r="D28" s="32">
        <v>0.6412</v>
      </c>
      <c r="E28" s="10">
        <f t="shared" si="0"/>
        <v>0.6545972618576686</v>
      </c>
    </row>
    <row r="29" spans="1:5" ht="12.75">
      <c r="A29" s="30" t="s">
        <v>93</v>
      </c>
      <c r="B29" s="31">
        <v>35197646.81</v>
      </c>
      <c r="C29" s="31">
        <v>63513296.63</v>
      </c>
      <c r="D29" s="32">
        <v>0.8045</v>
      </c>
      <c r="E29" s="10">
        <f t="shared" si="0"/>
        <v>0.5973725049753043</v>
      </c>
    </row>
    <row r="30" spans="1:5" ht="12.75">
      <c r="A30" s="30" t="s">
        <v>80</v>
      </c>
      <c r="B30" s="31">
        <v>52438651.12</v>
      </c>
      <c r="C30" s="31">
        <v>61886955.97</v>
      </c>
      <c r="D30" s="32">
        <v>0.1802</v>
      </c>
      <c r="E30" s="10">
        <f t="shared" si="0"/>
        <v>0.5820760041548997</v>
      </c>
    </row>
    <row r="31" spans="1:5" ht="12.75">
      <c r="A31" s="30" t="s">
        <v>81</v>
      </c>
      <c r="B31" s="31">
        <v>40483438.73</v>
      </c>
      <c r="C31" s="31">
        <v>56239212.07</v>
      </c>
      <c r="D31" s="32">
        <v>0.3892</v>
      </c>
      <c r="E31" s="10">
        <f t="shared" si="0"/>
        <v>0.5289563095395143</v>
      </c>
    </row>
    <row r="32" spans="1:5" ht="12.75">
      <c r="A32" s="30" t="s">
        <v>1169</v>
      </c>
      <c r="B32" s="31">
        <v>25721790.41</v>
      </c>
      <c r="C32" s="31">
        <v>51920681.87</v>
      </c>
      <c r="D32" s="32">
        <v>1.0185</v>
      </c>
      <c r="E32" s="10">
        <f t="shared" si="0"/>
        <v>0.48833849657329254</v>
      </c>
    </row>
    <row r="33" spans="1:5" ht="12.75">
      <c r="A33" s="30" t="s">
        <v>1168</v>
      </c>
      <c r="B33" s="31">
        <v>67016854.87</v>
      </c>
      <c r="C33" s="31">
        <v>51806195.81</v>
      </c>
      <c r="D33" s="32">
        <v>-0.227</v>
      </c>
      <c r="E33" s="10">
        <f t="shared" si="0"/>
        <v>0.4872617011922345</v>
      </c>
    </row>
    <row r="34" spans="1:5" ht="12.75">
      <c r="A34" s="30" t="s">
        <v>74</v>
      </c>
      <c r="B34" s="31">
        <v>26174133.16</v>
      </c>
      <c r="C34" s="31">
        <v>46976079.51</v>
      </c>
      <c r="D34" s="32">
        <v>0.7948</v>
      </c>
      <c r="E34" s="10">
        <f t="shared" si="0"/>
        <v>0.4418321797132602</v>
      </c>
    </row>
    <row r="35" spans="1:5" ht="12.75">
      <c r="A35" s="30" t="s">
        <v>121</v>
      </c>
      <c r="B35" s="31">
        <v>17342560.04</v>
      </c>
      <c r="C35" s="31">
        <v>41482986.75</v>
      </c>
      <c r="D35" s="32">
        <v>1.392</v>
      </c>
      <c r="E35" s="10">
        <f t="shared" si="0"/>
        <v>0.39016705199647667</v>
      </c>
    </row>
    <row r="36" spans="1:5" ht="12.75">
      <c r="A36" s="30" t="s">
        <v>89</v>
      </c>
      <c r="B36" s="31">
        <v>32552689.2</v>
      </c>
      <c r="C36" s="31">
        <v>40470105.98</v>
      </c>
      <c r="D36" s="32">
        <v>0.2432</v>
      </c>
      <c r="E36" s="10">
        <f t="shared" si="0"/>
        <v>0.3806404307231224</v>
      </c>
    </row>
    <row r="37" spans="1:5" ht="12.75">
      <c r="A37" s="30" t="s">
        <v>96</v>
      </c>
      <c r="B37" s="31">
        <v>35245320.71</v>
      </c>
      <c r="C37" s="31">
        <v>37449540.51</v>
      </c>
      <c r="D37" s="32">
        <v>0.0625</v>
      </c>
      <c r="E37" s="10">
        <f t="shared" si="0"/>
        <v>0.3522305881075289</v>
      </c>
    </row>
    <row r="38" spans="1:5" ht="12.75">
      <c r="A38" s="30" t="s">
        <v>106</v>
      </c>
      <c r="B38" s="31">
        <v>32181932.76</v>
      </c>
      <c r="C38" s="31">
        <v>33241733.47</v>
      </c>
      <c r="D38" s="32">
        <v>0.0329</v>
      </c>
      <c r="E38" s="10">
        <f t="shared" si="0"/>
        <v>0.31265417867344153</v>
      </c>
    </row>
    <row r="39" spans="1:5" ht="12.75">
      <c r="A39" s="30" t="s">
        <v>92</v>
      </c>
      <c r="B39" s="31">
        <v>32754072.41</v>
      </c>
      <c r="C39" s="31">
        <v>31615717.74</v>
      </c>
      <c r="D39" s="32">
        <v>-0.0348</v>
      </c>
      <c r="E39" s="10">
        <f t="shared" si="0"/>
        <v>0.2973607339729102</v>
      </c>
    </row>
    <row r="40" spans="1:5" ht="12.75">
      <c r="A40" s="30" t="s">
        <v>257</v>
      </c>
      <c r="B40" s="31">
        <v>19899178.99</v>
      </c>
      <c r="C40" s="31">
        <v>30292006.57</v>
      </c>
      <c r="D40" s="32">
        <v>0.5223</v>
      </c>
      <c r="E40" s="10">
        <f t="shared" si="0"/>
        <v>0.28491060621315567</v>
      </c>
    </row>
    <row r="41" spans="1:5" ht="12.75">
      <c r="A41" s="30" t="s">
        <v>1171</v>
      </c>
      <c r="B41" s="31">
        <v>22127209.46</v>
      </c>
      <c r="C41" s="31">
        <v>29987104.01</v>
      </c>
      <c r="D41" s="32">
        <v>0.3552</v>
      </c>
      <c r="E41" s="10">
        <f t="shared" si="0"/>
        <v>0.28204285385727257</v>
      </c>
    </row>
    <row r="42" spans="1:5" ht="12.75">
      <c r="A42" s="30" t="s">
        <v>1170</v>
      </c>
      <c r="B42" s="31">
        <v>18131558.37</v>
      </c>
      <c r="C42" s="31">
        <v>29556117.7</v>
      </c>
      <c r="D42" s="32">
        <v>0.6301</v>
      </c>
      <c r="E42" s="10">
        <f t="shared" si="0"/>
        <v>0.277989224376904</v>
      </c>
    </row>
    <row r="43" spans="1:5" ht="12.75">
      <c r="A43" s="30" t="s">
        <v>776</v>
      </c>
      <c r="B43" s="31">
        <v>22094416.92</v>
      </c>
      <c r="C43" s="31">
        <v>29274206.62</v>
      </c>
      <c r="D43" s="32">
        <v>0.325</v>
      </c>
      <c r="E43" s="10">
        <f t="shared" si="0"/>
        <v>0.27533771773222526</v>
      </c>
    </row>
    <row r="44" spans="1:5" ht="12.75">
      <c r="A44" s="30" t="s">
        <v>778</v>
      </c>
      <c r="B44" s="31">
        <v>27989697.75</v>
      </c>
      <c r="C44" s="31">
        <v>27904307.47</v>
      </c>
      <c r="D44" s="32">
        <v>-0.0031</v>
      </c>
      <c r="E44" s="10">
        <f t="shared" si="0"/>
        <v>0.2624531702402832</v>
      </c>
    </row>
    <row r="45" spans="1:5" ht="12.75">
      <c r="A45" s="30" t="s">
        <v>94</v>
      </c>
      <c r="B45" s="31">
        <v>30318432.43</v>
      </c>
      <c r="C45" s="31">
        <v>27184197.35</v>
      </c>
      <c r="D45" s="32">
        <v>-0.1034</v>
      </c>
      <c r="E45" s="10">
        <f t="shared" si="0"/>
        <v>0.25568019498836914</v>
      </c>
    </row>
    <row r="46" spans="1:5" ht="12.75">
      <c r="A46" s="30" t="s">
        <v>1172</v>
      </c>
      <c r="B46" s="31">
        <v>26907889.73</v>
      </c>
      <c r="C46" s="31">
        <v>25782094.81</v>
      </c>
      <c r="D46" s="32">
        <v>-0.0418</v>
      </c>
      <c r="E46" s="10">
        <f t="shared" si="0"/>
        <v>0.24249275942772758</v>
      </c>
    </row>
    <row r="47" spans="1:5" ht="12.75">
      <c r="A47" s="30" t="s">
        <v>147</v>
      </c>
      <c r="B47" s="31">
        <v>865418.96</v>
      </c>
      <c r="C47" s="31">
        <v>25627838.66</v>
      </c>
      <c r="D47" s="32">
        <v>28.6132</v>
      </c>
      <c r="E47" s="10">
        <f t="shared" si="0"/>
        <v>0.2410419075963361</v>
      </c>
    </row>
    <row r="48" spans="1:5" ht="12.75">
      <c r="A48" s="30" t="s">
        <v>118</v>
      </c>
      <c r="B48" s="31">
        <v>16145576.12</v>
      </c>
      <c r="C48" s="31">
        <v>22736878.42</v>
      </c>
      <c r="D48" s="32">
        <v>0.4082</v>
      </c>
      <c r="E48" s="10">
        <f t="shared" si="0"/>
        <v>0.21385106328520834</v>
      </c>
    </row>
    <row r="49" spans="1:5" ht="12.75">
      <c r="A49" s="30" t="s">
        <v>76</v>
      </c>
      <c r="B49" s="31">
        <v>14664392.52</v>
      </c>
      <c r="C49" s="31">
        <v>21264935.89</v>
      </c>
      <c r="D49" s="32">
        <v>0.4501</v>
      </c>
      <c r="E49" s="10">
        <f t="shared" si="0"/>
        <v>0.20000674968504703</v>
      </c>
    </row>
    <row r="50" spans="1:5" ht="12.75">
      <c r="A50" s="30" t="s">
        <v>71</v>
      </c>
      <c r="B50" s="31">
        <v>23387410.25</v>
      </c>
      <c r="C50" s="31">
        <v>20914499.51</v>
      </c>
      <c r="D50" s="32">
        <v>-0.1057</v>
      </c>
      <c r="E50" s="10">
        <f t="shared" si="0"/>
        <v>0.19671073028025055</v>
      </c>
    </row>
    <row r="51" spans="1:5" ht="12.75">
      <c r="A51" s="30" t="s">
        <v>87</v>
      </c>
      <c r="B51" s="31">
        <v>11203638.78</v>
      </c>
      <c r="C51" s="31">
        <v>20888520.76</v>
      </c>
      <c r="D51" s="32">
        <v>0.8644</v>
      </c>
      <c r="E51" s="10">
        <f t="shared" si="0"/>
        <v>0.19646638788602663</v>
      </c>
    </row>
    <row r="52" spans="1:5" ht="12.75">
      <c r="A52" s="30" t="s">
        <v>258</v>
      </c>
      <c r="B52" s="31">
        <v>22561176.06</v>
      </c>
      <c r="C52" s="31">
        <v>19728434.3</v>
      </c>
      <c r="D52" s="32">
        <v>-0.1256</v>
      </c>
      <c r="E52" s="10">
        <f t="shared" si="0"/>
        <v>0.18555522768227806</v>
      </c>
    </row>
    <row r="53" spans="1:5" ht="12.75">
      <c r="A53" s="30" t="s">
        <v>109</v>
      </c>
      <c r="B53" s="31">
        <v>11323462.7</v>
      </c>
      <c r="C53" s="31">
        <v>15568255.46</v>
      </c>
      <c r="D53" s="32">
        <v>0.3749</v>
      </c>
      <c r="E53" s="10">
        <f t="shared" si="0"/>
        <v>0.14642678392862474</v>
      </c>
    </row>
    <row r="54" spans="1:5" ht="12.75">
      <c r="A54" s="30" t="s">
        <v>110</v>
      </c>
      <c r="B54" s="31">
        <v>11147074.85</v>
      </c>
      <c r="C54" s="31">
        <v>15289278.34</v>
      </c>
      <c r="D54" s="32">
        <v>0.3716</v>
      </c>
      <c r="E54" s="10">
        <f t="shared" si="0"/>
        <v>0.1438028725612768</v>
      </c>
    </row>
    <row r="55" spans="1:5" ht="12.75">
      <c r="A55" s="30" t="s">
        <v>1176</v>
      </c>
      <c r="B55" s="31">
        <v>4772750.23</v>
      </c>
      <c r="C55" s="31">
        <v>13575932.45</v>
      </c>
      <c r="D55" s="32">
        <v>1.8445</v>
      </c>
      <c r="E55" s="10">
        <f t="shared" si="0"/>
        <v>0.12768804652475524</v>
      </c>
    </row>
    <row r="56" spans="1:5" ht="12.75">
      <c r="A56" s="30" t="s">
        <v>1173</v>
      </c>
      <c r="B56" s="31">
        <v>17353382.11</v>
      </c>
      <c r="C56" s="31">
        <v>13297842.38</v>
      </c>
      <c r="D56" s="32">
        <v>-0.2337</v>
      </c>
      <c r="E56" s="10">
        <f t="shared" si="0"/>
        <v>0.1250724782809524</v>
      </c>
    </row>
    <row r="57" spans="1:5" ht="12.75">
      <c r="A57" s="30" t="s">
        <v>1174</v>
      </c>
      <c r="B57" s="31">
        <v>10285479.89</v>
      </c>
      <c r="C57" s="31">
        <v>13073091.44</v>
      </c>
      <c r="D57" s="32">
        <v>0.271</v>
      </c>
      <c r="E57" s="10">
        <f t="shared" si="0"/>
        <v>0.12295858970726532</v>
      </c>
    </row>
    <row r="58" spans="1:5" ht="12.75">
      <c r="A58" s="30" t="s">
        <v>124</v>
      </c>
      <c r="B58" s="31">
        <v>2736419</v>
      </c>
      <c r="C58" s="31">
        <v>12600473.92</v>
      </c>
      <c r="D58" s="32">
        <v>3.6047</v>
      </c>
      <c r="E58" s="10">
        <f t="shared" si="0"/>
        <v>0.11851339906533824</v>
      </c>
    </row>
    <row r="59" spans="1:5" ht="12.75">
      <c r="A59" s="30" t="s">
        <v>777</v>
      </c>
      <c r="B59" s="31">
        <v>19288430.02</v>
      </c>
      <c r="C59" s="31">
        <v>12089613.01</v>
      </c>
      <c r="D59" s="32">
        <v>-0.3732</v>
      </c>
      <c r="E59" s="10">
        <f t="shared" si="0"/>
        <v>0.11370851130650449</v>
      </c>
    </row>
    <row r="60" spans="1:5" ht="12.75">
      <c r="A60" s="30" t="s">
        <v>113</v>
      </c>
      <c r="B60" s="31">
        <v>8344271.14</v>
      </c>
      <c r="C60" s="31">
        <v>10517923.08</v>
      </c>
      <c r="D60" s="32">
        <v>0.2605</v>
      </c>
      <c r="E60" s="10">
        <f t="shared" si="0"/>
        <v>0.09892602637271056</v>
      </c>
    </row>
    <row r="61" spans="1:5" ht="12.75">
      <c r="A61" s="30" t="s">
        <v>1178</v>
      </c>
      <c r="B61" s="31">
        <v>4278386.42</v>
      </c>
      <c r="C61" s="31">
        <v>9527976.88</v>
      </c>
      <c r="D61" s="32">
        <v>1.227</v>
      </c>
      <c r="E61" s="10">
        <f t="shared" si="0"/>
        <v>0.08961511554517437</v>
      </c>
    </row>
    <row r="62" spans="1:5" ht="12.75">
      <c r="A62" s="30" t="s">
        <v>98</v>
      </c>
      <c r="B62" s="31">
        <v>2285424.19</v>
      </c>
      <c r="C62" s="31">
        <v>9511658.76</v>
      </c>
      <c r="D62" s="32">
        <v>3.1619</v>
      </c>
      <c r="E62" s="10">
        <f t="shared" si="0"/>
        <v>0.08946163593164282</v>
      </c>
    </row>
    <row r="63" spans="1:5" ht="12.75">
      <c r="A63" s="30" t="s">
        <v>1175</v>
      </c>
      <c r="B63" s="31">
        <v>6143468.83</v>
      </c>
      <c r="C63" s="31">
        <v>8777585.52</v>
      </c>
      <c r="D63" s="32">
        <v>0.4288</v>
      </c>
      <c r="E63" s="10">
        <f t="shared" si="0"/>
        <v>0.08255733095171505</v>
      </c>
    </row>
    <row r="64" spans="1:5" ht="12.75">
      <c r="A64" s="30" t="s">
        <v>141</v>
      </c>
      <c r="B64" s="31">
        <v>572412.48</v>
      </c>
      <c r="C64" s="31">
        <v>8596028.58</v>
      </c>
      <c r="D64" s="32">
        <v>14.0172</v>
      </c>
      <c r="E64" s="10">
        <f t="shared" si="0"/>
        <v>0.08084970231648182</v>
      </c>
    </row>
    <row r="65" spans="1:5" ht="12.75">
      <c r="A65" s="30" t="s">
        <v>1177</v>
      </c>
      <c r="B65" s="31">
        <v>8484186.78</v>
      </c>
      <c r="C65" s="31">
        <v>8371008.8</v>
      </c>
      <c r="D65" s="32">
        <v>-0.0133</v>
      </c>
      <c r="E65" s="10">
        <f t="shared" si="0"/>
        <v>0.07873328517582123</v>
      </c>
    </row>
    <row r="66" spans="1:5" ht="12.75">
      <c r="A66" s="30" t="s">
        <v>120</v>
      </c>
      <c r="B66" s="31">
        <v>662692.54</v>
      </c>
      <c r="C66" s="31">
        <v>7714177.46</v>
      </c>
      <c r="D66" s="32">
        <v>10.6407</v>
      </c>
      <c r="E66" s="10">
        <f t="shared" si="0"/>
        <v>0.07255547668938926</v>
      </c>
    </row>
    <row r="67" spans="1:5" ht="12.75">
      <c r="A67" s="30" t="s">
        <v>780</v>
      </c>
      <c r="B67" s="31">
        <v>8292507.17</v>
      </c>
      <c r="C67" s="31">
        <v>7434086.88</v>
      </c>
      <c r="D67" s="32">
        <v>-0.1035</v>
      </c>
      <c r="E67" s="10">
        <f t="shared" si="0"/>
        <v>0.06992109270568096</v>
      </c>
    </row>
    <row r="68" spans="1:5" ht="12.75">
      <c r="A68" s="30" t="s">
        <v>259</v>
      </c>
      <c r="B68" s="31">
        <v>4190229.97</v>
      </c>
      <c r="C68" s="31">
        <v>6766970.33</v>
      </c>
      <c r="D68" s="32">
        <v>0.6149</v>
      </c>
      <c r="E68" s="10">
        <f t="shared" si="0"/>
        <v>0.06364654696913126</v>
      </c>
    </row>
    <row r="69" spans="1:5" ht="12.75">
      <c r="A69" s="30" t="s">
        <v>116</v>
      </c>
      <c r="B69" s="31">
        <v>4515155.38</v>
      </c>
      <c r="C69" s="31">
        <v>6669391.2</v>
      </c>
      <c r="D69" s="32">
        <v>0.4771</v>
      </c>
      <c r="E69" s="10">
        <f t="shared" si="0"/>
        <v>0.06272876923731255</v>
      </c>
    </row>
    <row r="70" spans="1:5" ht="12.75">
      <c r="A70" s="30" t="s">
        <v>112</v>
      </c>
      <c r="B70" s="31">
        <v>7729605.99</v>
      </c>
      <c r="C70" s="31">
        <v>6467095.19</v>
      </c>
      <c r="D70" s="32">
        <v>-0.1633</v>
      </c>
      <c r="E70" s="10">
        <f t="shared" si="0"/>
        <v>0.0608260798690657</v>
      </c>
    </row>
    <row r="71" spans="1:5" ht="12.75">
      <c r="A71" s="30" t="s">
        <v>1179</v>
      </c>
      <c r="B71" s="31">
        <v>6711503.09</v>
      </c>
      <c r="C71" s="31">
        <v>6132767.48</v>
      </c>
      <c r="D71" s="32">
        <v>-0.0862</v>
      </c>
      <c r="E71" s="10">
        <f aca="true" t="shared" si="1" ref="E71:E134">C71/$C$188*100</f>
        <v>0.05768157010178302</v>
      </c>
    </row>
    <row r="72" spans="1:5" ht="12.75">
      <c r="A72" s="30" t="s">
        <v>111</v>
      </c>
      <c r="B72" s="31">
        <v>2543486.17</v>
      </c>
      <c r="C72" s="31">
        <v>5478779.68</v>
      </c>
      <c r="D72" s="32">
        <v>1.154</v>
      </c>
      <c r="E72" s="10">
        <f t="shared" si="1"/>
        <v>0.05153050644994359</v>
      </c>
    </row>
    <row r="73" spans="1:5" ht="12.75">
      <c r="A73" s="30" t="s">
        <v>122</v>
      </c>
      <c r="B73" s="31">
        <v>4472670.8</v>
      </c>
      <c r="C73" s="31">
        <v>5464677.45</v>
      </c>
      <c r="D73" s="32">
        <v>0.2218</v>
      </c>
      <c r="E73" s="10">
        <f t="shared" si="1"/>
        <v>0.051397868326781546</v>
      </c>
    </row>
    <row r="74" spans="1:5" ht="12.75">
      <c r="A74" s="30" t="s">
        <v>1182</v>
      </c>
      <c r="B74" s="31">
        <v>4293140.24</v>
      </c>
      <c r="C74" s="31">
        <v>5462987.13</v>
      </c>
      <c r="D74" s="32">
        <v>0.2725</v>
      </c>
      <c r="E74" s="10">
        <f t="shared" si="1"/>
        <v>0.05138197007009851</v>
      </c>
    </row>
    <row r="75" spans="1:5" ht="12.75">
      <c r="A75" s="30" t="s">
        <v>1180</v>
      </c>
      <c r="B75" s="31">
        <v>5624134.21</v>
      </c>
      <c r="C75" s="31">
        <v>5095012.52</v>
      </c>
      <c r="D75" s="32">
        <v>-0.0941</v>
      </c>
      <c r="E75" s="10">
        <f t="shared" si="1"/>
        <v>0.047920995341868416</v>
      </c>
    </row>
    <row r="76" spans="1:5" ht="12.75">
      <c r="A76" s="30" t="s">
        <v>165</v>
      </c>
      <c r="B76" s="31">
        <v>393848.45</v>
      </c>
      <c r="C76" s="31">
        <v>4954087.61</v>
      </c>
      <c r="D76" s="32">
        <v>11.5787</v>
      </c>
      <c r="E76" s="10">
        <f t="shared" si="1"/>
        <v>0.046595530109122894</v>
      </c>
    </row>
    <row r="77" spans="1:5" ht="12.75">
      <c r="A77" s="30" t="s">
        <v>150</v>
      </c>
      <c r="B77" s="31">
        <v>4770506.08</v>
      </c>
      <c r="C77" s="31">
        <v>4631705.43</v>
      </c>
      <c r="D77" s="32">
        <v>-0.0291</v>
      </c>
      <c r="E77" s="10">
        <f t="shared" si="1"/>
        <v>0.043563373684494235</v>
      </c>
    </row>
    <row r="78" spans="1:5" ht="12.75">
      <c r="A78" s="30" t="s">
        <v>1181</v>
      </c>
      <c r="B78" s="31">
        <v>6085608.52</v>
      </c>
      <c r="C78" s="31">
        <v>4575524.04</v>
      </c>
      <c r="D78" s="32">
        <v>-0.2481</v>
      </c>
      <c r="E78" s="10">
        <f t="shared" si="1"/>
        <v>0.043034961218789504</v>
      </c>
    </row>
    <row r="79" spans="1:5" ht="12.75">
      <c r="A79" s="30" t="s">
        <v>100</v>
      </c>
      <c r="B79" s="31">
        <v>4541012.03</v>
      </c>
      <c r="C79" s="31">
        <v>4510409.76</v>
      </c>
      <c r="D79" s="32">
        <v>-0.0067</v>
      </c>
      <c r="E79" s="10">
        <f t="shared" si="1"/>
        <v>0.04242253071026367</v>
      </c>
    </row>
    <row r="80" spans="1:5" ht="12.75">
      <c r="A80" s="30" t="s">
        <v>1183</v>
      </c>
      <c r="B80" s="31">
        <v>5963311.1</v>
      </c>
      <c r="C80" s="31">
        <v>4463794.79</v>
      </c>
      <c r="D80" s="32">
        <v>-0.2515</v>
      </c>
      <c r="E80" s="10">
        <f t="shared" si="1"/>
        <v>0.041984094935775845</v>
      </c>
    </row>
    <row r="81" spans="1:5" ht="12.75">
      <c r="A81" s="30" t="s">
        <v>1189</v>
      </c>
      <c r="B81" s="31">
        <v>5620539.24</v>
      </c>
      <c r="C81" s="31">
        <v>3732837.11</v>
      </c>
      <c r="D81" s="32">
        <v>-0.3359</v>
      </c>
      <c r="E81" s="10">
        <f t="shared" si="1"/>
        <v>0.03510909326681372</v>
      </c>
    </row>
    <row r="82" spans="1:5" ht="12.75">
      <c r="A82" s="30" t="s">
        <v>64</v>
      </c>
      <c r="B82" s="31">
        <v>3565829.35</v>
      </c>
      <c r="C82" s="31">
        <v>3630572.97</v>
      </c>
      <c r="D82" s="32">
        <v>0.0182</v>
      </c>
      <c r="E82" s="10">
        <f t="shared" si="1"/>
        <v>0.03414725080669349</v>
      </c>
    </row>
    <row r="83" spans="1:5" ht="12.75">
      <c r="A83" s="30" t="s">
        <v>1188</v>
      </c>
      <c r="B83" s="31">
        <v>1495242.24</v>
      </c>
      <c r="C83" s="31">
        <v>3378486.51</v>
      </c>
      <c r="D83" s="32">
        <v>1.2595</v>
      </c>
      <c r="E83" s="10">
        <f t="shared" si="1"/>
        <v>0.031776258777137474</v>
      </c>
    </row>
    <row r="84" spans="1:5" ht="12.75">
      <c r="A84" s="30" t="s">
        <v>1198</v>
      </c>
      <c r="B84" s="31">
        <v>2217239.35</v>
      </c>
      <c r="C84" s="31">
        <v>3356273.18</v>
      </c>
      <c r="D84" s="32">
        <v>0.5137</v>
      </c>
      <c r="E84" s="10">
        <f t="shared" si="1"/>
        <v>0.03156733193362554</v>
      </c>
    </row>
    <row r="85" spans="1:5" ht="12.75">
      <c r="A85" s="30" t="s">
        <v>108</v>
      </c>
      <c r="B85" s="31">
        <v>4021711.23</v>
      </c>
      <c r="C85" s="31">
        <v>3340589.18</v>
      </c>
      <c r="D85" s="32">
        <v>-0.1694</v>
      </c>
      <c r="E85" s="10">
        <f t="shared" si="1"/>
        <v>0.03141981651771801</v>
      </c>
    </row>
    <row r="86" spans="1:5" ht="12.75">
      <c r="A86" s="30" t="s">
        <v>130</v>
      </c>
      <c r="B86" s="31">
        <v>2410750.99</v>
      </c>
      <c r="C86" s="31">
        <v>3028459.76</v>
      </c>
      <c r="D86" s="32">
        <v>0.2562</v>
      </c>
      <c r="E86" s="10">
        <f t="shared" si="1"/>
        <v>0.02848409213565504</v>
      </c>
    </row>
    <row r="87" spans="1:5" ht="12.75">
      <c r="A87" s="30" t="s">
        <v>1185</v>
      </c>
      <c r="B87" s="31">
        <v>2018000.73</v>
      </c>
      <c r="C87" s="31">
        <v>2887368.8</v>
      </c>
      <c r="D87" s="32">
        <v>0.4308</v>
      </c>
      <c r="E87" s="10">
        <f t="shared" si="1"/>
        <v>0.027157065124357383</v>
      </c>
    </row>
    <row r="88" spans="1:5" ht="12.75">
      <c r="A88" s="30" t="s">
        <v>144</v>
      </c>
      <c r="B88" s="31">
        <v>3954170.42</v>
      </c>
      <c r="C88" s="31">
        <v>2868997.66</v>
      </c>
      <c r="D88" s="32">
        <v>-0.2744</v>
      </c>
      <c r="E88" s="10">
        <f t="shared" si="1"/>
        <v>0.02698427588960889</v>
      </c>
    </row>
    <row r="89" spans="1:5" ht="12.75">
      <c r="A89" s="30" t="s">
        <v>104</v>
      </c>
      <c r="B89" s="31">
        <v>1679942.25</v>
      </c>
      <c r="C89" s="31">
        <v>2538528.1</v>
      </c>
      <c r="D89" s="32">
        <v>0.5111</v>
      </c>
      <c r="E89" s="10">
        <f t="shared" si="1"/>
        <v>0.0238760538424157</v>
      </c>
    </row>
    <row r="90" spans="1:5" ht="12.75">
      <c r="A90" s="30" t="s">
        <v>779</v>
      </c>
      <c r="B90" s="31">
        <v>1337122.36</v>
      </c>
      <c r="C90" s="31">
        <v>2483410.25</v>
      </c>
      <c r="D90" s="32">
        <v>0.8573</v>
      </c>
      <c r="E90" s="10">
        <f t="shared" si="1"/>
        <v>0.02335764447193121</v>
      </c>
    </row>
    <row r="91" spans="1:5" ht="12.75">
      <c r="A91" s="30" t="s">
        <v>1196</v>
      </c>
      <c r="B91" s="31">
        <v>2012858.09</v>
      </c>
      <c r="C91" s="31">
        <v>2441718.04</v>
      </c>
      <c r="D91" s="32">
        <v>0.2131</v>
      </c>
      <c r="E91" s="10">
        <f t="shared" si="1"/>
        <v>0.022965509576607694</v>
      </c>
    </row>
    <row r="92" spans="1:5" ht="12.75">
      <c r="A92" s="30" t="s">
        <v>1186</v>
      </c>
      <c r="B92" s="31">
        <v>2397818.83</v>
      </c>
      <c r="C92" s="31">
        <v>2431996.53</v>
      </c>
      <c r="D92" s="32">
        <v>0.0143</v>
      </c>
      <c r="E92" s="10">
        <f t="shared" si="1"/>
        <v>0.022874074190806927</v>
      </c>
    </row>
    <row r="93" spans="1:5" ht="12.75">
      <c r="A93" s="30" t="s">
        <v>160</v>
      </c>
      <c r="B93" s="31">
        <v>1872154.14</v>
      </c>
      <c r="C93" s="31">
        <v>2324745.01</v>
      </c>
      <c r="D93" s="32">
        <v>0.2417</v>
      </c>
      <c r="E93" s="10">
        <f t="shared" si="1"/>
        <v>0.021865323069950347</v>
      </c>
    </row>
    <row r="94" spans="1:5" ht="12.75">
      <c r="A94" s="30" t="s">
        <v>128</v>
      </c>
      <c r="B94" s="31">
        <v>1537005.56</v>
      </c>
      <c r="C94" s="31">
        <v>2292593.89</v>
      </c>
      <c r="D94" s="32">
        <v>0.4916</v>
      </c>
      <c r="E94" s="10">
        <f t="shared" si="1"/>
        <v>0.0215629266252492</v>
      </c>
    </row>
    <row r="95" spans="1:5" ht="12.75">
      <c r="A95" s="30" t="s">
        <v>138</v>
      </c>
      <c r="B95" s="31">
        <v>3656649.37</v>
      </c>
      <c r="C95" s="31">
        <v>1935510.02</v>
      </c>
      <c r="D95" s="32">
        <v>-0.4707</v>
      </c>
      <c r="E95" s="10">
        <f t="shared" si="1"/>
        <v>0.01820438444232904</v>
      </c>
    </row>
    <row r="96" spans="1:5" ht="12.75">
      <c r="A96" s="30" t="s">
        <v>134</v>
      </c>
      <c r="B96" s="31">
        <v>104929.78</v>
      </c>
      <c r="C96" s="31">
        <v>1926070.09</v>
      </c>
      <c r="D96" s="32">
        <v>17.3558</v>
      </c>
      <c r="E96" s="10">
        <f t="shared" si="1"/>
        <v>0.018115597449209427</v>
      </c>
    </row>
    <row r="97" spans="1:5" ht="12.75">
      <c r="A97" s="30" t="s">
        <v>1184</v>
      </c>
      <c r="B97" s="31">
        <v>531817.27</v>
      </c>
      <c r="C97" s="31">
        <v>1845389.48</v>
      </c>
      <c r="D97" s="32">
        <v>2.47</v>
      </c>
      <c r="E97" s="10">
        <f t="shared" si="1"/>
        <v>0.01735675826661423</v>
      </c>
    </row>
    <row r="98" spans="1:5" ht="12.75">
      <c r="A98" s="30" t="s">
        <v>1190</v>
      </c>
      <c r="B98" s="31">
        <v>1604304.64</v>
      </c>
      <c r="C98" s="31">
        <v>1836760.03</v>
      </c>
      <c r="D98" s="32">
        <v>0.1449</v>
      </c>
      <c r="E98" s="10">
        <f t="shared" si="1"/>
        <v>0.017275594220082527</v>
      </c>
    </row>
    <row r="99" spans="1:5" ht="12.75">
      <c r="A99" s="30" t="s">
        <v>1199</v>
      </c>
      <c r="B99" s="31">
        <v>1406044.86</v>
      </c>
      <c r="C99" s="31">
        <v>1812457.99</v>
      </c>
      <c r="D99" s="32">
        <v>0.289</v>
      </c>
      <c r="E99" s="10">
        <f t="shared" si="1"/>
        <v>0.017047022074073766</v>
      </c>
    </row>
    <row r="100" spans="1:5" ht="12.75">
      <c r="A100" s="30" t="s">
        <v>1191</v>
      </c>
      <c r="B100" s="31">
        <v>1509655.01</v>
      </c>
      <c r="C100" s="31">
        <v>1674866.51</v>
      </c>
      <c r="D100" s="32">
        <v>0.1094</v>
      </c>
      <c r="E100" s="10">
        <f t="shared" si="1"/>
        <v>0.015752909322382085</v>
      </c>
    </row>
    <row r="101" spans="1:5" ht="12.75">
      <c r="A101" s="30" t="s">
        <v>1197</v>
      </c>
      <c r="B101" s="31">
        <v>1814513.32</v>
      </c>
      <c r="C101" s="31">
        <v>1644969.67</v>
      </c>
      <c r="D101" s="32">
        <v>-0.0934</v>
      </c>
      <c r="E101" s="10">
        <f t="shared" si="1"/>
        <v>0.015471715444103529</v>
      </c>
    </row>
    <row r="102" spans="1:5" ht="12.75">
      <c r="A102" s="30" t="s">
        <v>953</v>
      </c>
      <c r="B102" s="31">
        <v>584860.53</v>
      </c>
      <c r="C102" s="31">
        <v>1592127.2</v>
      </c>
      <c r="D102" s="32">
        <v>1.7222</v>
      </c>
      <c r="E102" s="10">
        <f t="shared" si="1"/>
        <v>0.014974707095491497</v>
      </c>
    </row>
    <row r="103" spans="1:5" ht="12.75">
      <c r="A103" s="30" t="s">
        <v>1195</v>
      </c>
      <c r="B103" s="31">
        <v>1103695.04</v>
      </c>
      <c r="C103" s="31">
        <v>1529125.67</v>
      </c>
      <c r="D103" s="32">
        <v>0.3855</v>
      </c>
      <c r="E103" s="10">
        <f t="shared" si="1"/>
        <v>0.014382147996998726</v>
      </c>
    </row>
    <row r="104" spans="1:5" ht="12.75">
      <c r="A104" s="30" t="s">
        <v>158</v>
      </c>
      <c r="B104" s="31">
        <v>1226777.02</v>
      </c>
      <c r="C104" s="31">
        <v>1515303.62</v>
      </c>
      <c r="D104" s="32">
        <v>0.2352</v>
      </c>
      <c r="E104" s="10">
        <f t="shared" si="1"/>
        <v>0.01425214509885765</v>
      </c>
    </row>
    <row r="105" spans="1:5" ht="12.75">
      <c r="A105" s="30" t="s">
        <v>157</v>
      </c>
      <c r="B105" s="31">
        <v>1120085.07</v>
      </c>
      <c r="C105" s="31">
        <v>1463285.02</v>
      </c>
      <c r="D105" s="32">
        <v>0.3064</v>
      </c>
      <c r="E105" s="10">
        <f t="shared" si="1"/>
        <v>0.01376288563609768</v>
      </c>
    </row>
    <row r="106" spans="1:5" ht="12.75">
      <c r="A106" s="30" t="s">
        <v>804</v>
      </c>
      <c r="B106" s="31">
        <v>3046507.29</v>
      </c>
      <c r="C106" s="31">
        <v>1454270.92</v>
      </c>
      <c r="D106" s="32">
        <v>-0.5226</v>
      </c>
      <c r="E106" s="10">
        <f t="shared" si="1"/>
        <v>0.013678103774931392</v>
      </c>
    </row>
    <row r="107" spans="1:5" ht="12.75">
      <c r="A107" s="30" t="s">
        <v>1187</v>
      </c>
      <c r="B107" s="31">
        <v>2270851.63</v>
      </c>
      <c r="C107" s="31">
        <v>1449378.54</v>
      </c>
      <c r="D107" s="32">
        <v>-0.3617</v>
      </c>
      <c r="E107" s="10">
        <f t="shared" si="1"/>
        <v>0.013632088633993004</v>
      </c>
    </row>
    <row r="108" spans="1:5" ht="12.75">
      <c r="A108" s="30" t="s">
        <v>143</v>
      </c>
      <c r="B108" s="31">
        <v>1771541.18</v>
      </c>
      <c r="C108" s="31">
        <v>1362333.95</v>
      </c>
      <c r="D108" s="32">
        <v>-0.231</v>
      </c>
      <c r="E108" s="10">
        <f t="shared" si="1"/>
        <v>0.012813393218515429</v>
      </c>
    </row>
    <row r="109" spans="1:5" ht="12.75">
      <c r="A109" s="30" t="s">
        <v>1194</v>
      </c>
      <c r="B109" s="31">
        <v>174154.6</v>
      </c>
      <c r="C109" s="31">
        <v>1340846.57</v>
      </c>
      <c r="D109" s="32">
        <v>6.6992</v>
      </c>
      <c r="E109" s="10">
        <f t="shared" si="1"/>
        <v>0.012611294277080649</v>
      </c>
    </row>
    <row r="110" spans="1:5" ht="12.75">
      <c r="A110" s="30" t="s">
        <v>126</v>
      </c>
      <c r="B110" s="31">
        <v>1007186.97</v>
      </c>
      <c r="C110" s="31">
        <v>1206165.45</v>
      </c>
      <c r="D110" s="32">
        <v>0.1976</v>
      </c>
      <c r="E110" s="10">
        <f t="shared" si="1"/>
        <v>0.011344554833590995</v>
      </c>
    </row>
    <row r="111" spans="1:5" ht="12.75">
      <c r="A111" s="30" t="s">
        <v>132</v>
      </c>
      <c r="B111" s="31">
        <v>679206.29</v>
      </c>
      <c r="C111" s="31">
        <v>1031661.22</v>
      </c>
      <c r="D111" s="32">
        <v>0.5189</v>
      </c>
      <c r="E111" s="10">
        <f t="shared" si="1"/>
        <v>0.009703260261665911</v>
      </c>
    </row>
    <row r="112" spans="1:5" ht="12.75">
      <c r="A112" s="30" t="s">
        <v>133</v>
      </c>
      <c r="B112" s="31">
        <v>779856.7</v>
      </c>
      <c r="C112" s="31">
        <v>806934.1</v>
      </c>
      <c r="D112" s="32">
        <v>0.0347</v>
      </c>
      <c r="E112" s="10">
        <f t="shared" si="1"/>
        <v>0.007589595726311344</v>
      </c>
    </row>
    <row r="113" spans="1:5" ht="12.75">
      <c r="A113" s="30" t="s">
        <v>1202</v>
      </c>
      <c r="B113" s="31" t="s">
        <v>1192</v>
      </c>
      <c r="C113" s="31">
        <v>788820.84</v>
      </c>
      <c r="D113" s="32" t="s">
        <v>1193</v>
      </c>
      <c r="E113" s="10">
        <f t="shared" si="1"/>
        <v>0.0074192319745680895</v>
      </c>
    </row>
    <row r="114" spans="1:5" ht="12.75">
      <c r="A114" s="30" t="s">
        <v>1211</v>
      </c>
      <c r="B114" s="31">
        <v>51836.83</v>
      </c>
      <c r="C114" s="31">
        <v>716229.5</v>
      </c>
      <c r="D114" s="32">
        <v>12.817</v>
      </c>
      <c r="E114" s="10">
        <f t="shared" si="1"/>
        <v>0.006736476190878674</v>
      </c>
    </row>
    <row r="115" spans="1:5" ht="12.75">
      <c r="A115" s="30" t="s">
        <v>148</v>
      </c>
      <c r="B115" s="31">
        <v>1437822.1</v>
      </c>
      <c r="C115" s="31">
        <v>707023.45</v>
      </c>
      <c r="D115" s="32">
        <v>-0.5083</v>
      </c>
      <c r="E115" s="10">
        <f t="shared" si="1"/>
        <v>0.006649888949446928</v>
      </c>
    </row>
    <row r="116" spans="1:5" ht="12.75">
      <c r="A116" s="30" t="s">
        <v>149</v>
      </c>
      <c r="B116" s="31">
        <v>573261.27</v>
      </c>
      <c r="C116" s="31">
        <v>696158.18</v>
      </c>
      <c r="D116" s="32">
        <v>0.2144</v>
      </c>
      <c r="E116" s="10">
        <f t="shared" si="1"/>
        <v>0.006547695961497579</v>
      </c>
    </row>
    <row r="117" spans="1:5" ht="12.75">
      <c r="A117" s="30" t="s">
        <v>260</v>
      </c>
      <c r="B117" s="31">
        <v>544863.25</v>
      </c>
      <c r="C117" s="31">
        <v>672668.01</v>
      </c>
      <c r="D117" s="32">
        <v>0.2346</v>
      </c>
      <c r="E117" s="10">
        <f t="shared" si="1"/>
        <v>0.006326759835682191</v>
      </c>
    </row>
    <row r="118" spans="1:5" ht="12.75">
      <c r="A118" s="30" t="s">
        <v>115</v>
      </c>
      <c r="B118" s="31">
        <v>4104388.82</v>
      </c>
      <c r="C118" s="31">
        <v>646981.43</v>
      </c>
      <c r="D118" s="32">
        <v>-0.8424</v>
      </c>
      <c r="E118" s="10">
        <f t="shared" si="1"/>
        <v>0.006085165438083237</v>
      </c>
    </row>
    <row r="119" spans="1:5" ht="12.75">
      <c r="A119" s="30" t="s">
        <v>920</v>
      </c>
      <c r="B119" s="31">
        <v>361941.24</v>
      </c>
      <c r="C119" s="31">
        <v>625451.61</v>
      </c>
      <c r="D119" s="32">
        <v>0.728</v>
      </c>
      <c r="E119" s="10">
        <f t="shared" si="1"/>
        <v>0.005882667328435555</v>
      </c>
    </row>
    <row r="120" spans="1:5" s="6" customFormat="1" ht="12.75">
      <c r="A120" s="30" t="s">
        <v>1200</v>
      </c>
      <c r="B120" s="31">
        <v>2086115.13</v>
      </c>
      <c r="C120" s="31">
        <v>500864.65</v>
      </c>
      <c r="D120" s="32">
        <v>-0.7599</v>
      </c>
      <c r="E120" s="10">
        <f t="shared" si="1"/>
        <v>0.004710868219722561</v>
      </c>
    </row>
    <row r="121" spans="1:5" ht="12.75">
      <c r="A121" s="30" t="s">
        <v>1201</v>
      </c>
      <c r="B121" s="31">
        <v>233788.6</v>
      </c>
      <c r="C121" s="31">
        <v>496801.86</v>
      </c>
      <c r="D121" s="32">
        <v>1.125</v>
      </c>
      <c r="E121" s="10">
        <f t="shared" si="1"/>
        <v>0.0046726557639335435</v>
      </c>
    </row>
    <row r="122" spans="1:5" ht="12.75">
      <c r="A122" s="30" t="s">
        <v>1205</v>
      </c>
      <c r="B122" s="31">
        <v>253076.52</v>
      </c>
      <c r="C122" s="31">
        <v>472623.67</v>
      </c>
      <c r="D122" s="32">
        <v>0.8675</v>
      </c>
      <c r="E122" s="10">
        <f t="shared" si="1"/>
        <v>0.004445248485577178</v>
      </c>
    </row>
    <row r="123" spans="1:5" ht="12.75">
      <c r="A123" s="30" t="s">
        <v>1206</v>
      </c>
      <c r="B123" s="31">
        <v>360172.32</v>
      </c>
      <c r="C123" s="31">
        <v>462029.65</v>
      </c>
      <c r="D123" s="32">
        <v>0.2828</v>
      </c>
      <c r="E123" s="10">
        <f t="shared" si="1"/>
        <v>0.004345606731787795</v>
      </c>
    </row>
    <row r="124" spans="1:5" ht="12.75">
      <c r="A124" s="30" t="s">
        <v>803</v>
      </c>
      <c r="B124" s="31">
        <v>297755.66</v>
      </c>
      <c r="C124" s="31">
        <v>450997.07</v>
      </c>
      <c r="D124" s="32">
        <v>0.5147</v>
      </c>
      <c r="E124" s="10">
        <f t="shared" si="1"/>
        <v>0.004241840114392164</v>
      </c>
    </row>
    <row r="125" spans="1:5" ht="12.75">
      <c r="A125" s="30" t="s">
        <v>1203</v>
      </c>
      <c r="B125" s="31">
        <v>281364.15</v>
      </c>
      <c r="C125" s="31">
        <v>413333.33</v>
      </c>
      <c r="D125" s="32">
        <v>0.469</v>
      </c>
      <c r="E125" s="10">
        <f t="shared" si="1"/>
        <v>0.0038875948790738136</v>
      </c>
    </row>
    <row r="126" spans="1:5" ht="12.75">
      <c r="A126" s="30" t="s">
        <v>1208</v>
      </c>
      <c r="B126" s="31">
        <v>492699.12</v>
      </c>
      <c r="C126" s="31">
        <v>351296.58</v>
      </c>
      <c r="D126" s="32">
        <v>-0.287</v>
      </c>
      <c r="E126" s="10">
        <f t="shared" si="1"/>
        <v>0.003304109991430268</v>
      </c>
    </row>
    <row r="127" spans="1:5" ht="12.75">
      <c r="A127" s="30" t="s">
        <v>155</v>
      </c>
      <c r="B127" s="31">
        <v>246789.16</v>
      </c>
      <c r="C127" s="31">
        <v>341461.94</v>
      </c>
      <c r="D127" s="32">
        <v>0.3836</v>
      </c>
      <c r="E127" s="10">
        <f t="shared" si="1"/>
        <v>0.0032116105646322057</v>
      </c>
    </row>
    <row r="128" spans="1:5" ht="12.75">
      <c r="A128" s="30" t="s">
        <v>1215</v>
      </c>
      <c r="B128" s="31">
        <v>303340.22</v>
      </c>
      <c r="C128" s="31">
        <v>284075.44</v>
      </c>
      <c r="D128" s="32">
        <v>-0.0635</v>
      </c>
      <c r="E128" s="10">
        <f t="shared" si="1"/>
        <v>0.0026718634710988353</v>
      </c>
    </row>
    <row r="129" spans="1:5" ht="12.75">
      <c r="A129" s="30" t="s">
        <v>117</v>
      </c>
      <c r="B129" s="31">
        <v>918656.03</v>
      </c>
      <c r="C129" s="31">
        <v>243252.18</v>
      </c>
      <c r="D129" s="32">
        <v>-0.7352</v>
      </c>
      <c r="E129" s="10">
        <f t="shared" si="1"/>
        <v>0.0022879014602851925</v>
      </c>
    </row>
    <row r="130" spans="1:5" ht="12.75">
      <c r="A130" s="30" t="s">
        <v>159</v>
      </c>
      <c r="B130" s="31">
        <v>135582</v>
      </c>
      <c r="C130" s="31">
        <v>221425.44</v>
      </c>
      <c r="D130" s="32">
        <v>0.6331</v>
      </c>
      <c r="E130" s="10">
        <f t="shared" si="1"/>
        <v>0.002082610678022665</v>
      </c>
    </row>
    <row r="131" spans="1:5" ht="12.75">
      <c r="A131" s="30" t="s">
        <v>140</v>
      </c>
      <c r="B131" s="31">
        <v>136811.24</v>
      </c>
      <c r="C131" s="31">
        <v>208697.08</v>
      </c>
      <c r="D131" s="32">
        <v>0.5254</v>
      </c>
      <c r="E131" s="10">
        <f t="shared" si="1"/>
        <v>0.001962894450069289</v>
      </c>
    </row>
    <row r="132" spans="1:5" ht="12.75">
      <c r="A132" s="30" t="s">
        <v>1013</v>
      </c>
      <c r="B132" s="31">
        <v>240276.49</v>
      </c>
      <c r="C132" s="31">
        <v>198644.38</v>
      </c>
      <c r="D132" s="32">
        <v>-0.1733</v>
      </c>
      <c r="E132" s="10">
        <f t="shared" si="1"/>
        <v>0.001868344066143402</v>
      </c>
    </row>
    <row r="133" spans="1:5" ht="12.75">
      <c r="A133" s="30" t="s">
        <v>1084</v>
      </c>
      <c r="B133" s="31">
        <v>79156.43</v>
      </c>
      <c r="C133" s="31">
        <v>181972.14</v>
      </c>
      <c r="D133" s="32">
        <v>1.2989</v>
      </c>
      <c r="E133" s="10">
        <f t="shared" si="1"/>
        <v>0.0017115337870239088</v>
      </c>
    </row>
    <row r="134" spans="1:5" ht="12.75">
      <c r="A134" s="30" t="s">
        <v>1204</v>
      </c>
      <c r="B134" s="31">
        <v>128468.09</v>
      </c>
      <c r="C134" s="31">
        <v>180066.77</v>
      </c>
      <c r="D134" s="32">
        <v>0.4016</v>
      </c>
      <c r="E134" s="10">
        <f t="shared" si="1"/>
        <v>0.0016936128836824314</v>
      </c>
    </row>
    <row r="135" spans="1:5" ht="12.75">
      <c r="A135" s="30" t="s">
        <v>156</v>
      </c>
      <c r="B135" s="31">
        <v>91246.23</v>
      </c>
      <c r="C135" s="31">
        <v>170145.11</v>
      </c>
      <c r="D135" s="32">
        <v>0.8647</v>
      </c>
      <c r="E135" s="10">
        <f aca="true" t="shared" si="2" ref="E135:E188">C135/$C$188*100</f>
        <v>0.0016002949927494368</v>
      </c>
    </row>
    <row r="136" spans="1:5" ht="12.75">
      <c r="A136" s="30" t="s">
        <v>1207</v>
      </c>
      <c r="B136" s="31">
        <v>171341.9</v>
      </c>
      <c r="C136" s="31">
        <v>148013.49</v>
      </c>
      <c r="D136" s="32">
        <v>-0.1362</v>
      </c>
      <c r="E136" s="10">
        <f t="shared" si="2"/>
        <v>0.0013921366703184643</v>
      </c>
    </row>
    <row r="137" spans="1:5" ht="12.75">
      <c r="A137" s="30" t="s">
        <v>185</v>
      </c>
      <c r="B137" s="31">
        <v>288568.14</v>
      </c>
      <c r="C137" s="31">
        <v>146885.96</v>
      </c>
      <c r="D137" s="32">
        <v>-0.491</v>
      </c>
      <c r="E137" s="10">
        <f t="shared" si="2"/>
        <v>0.0013815317189732582</v>
      </c>
    </row>
    <row r="138" spans="1:5" ht="12.75">
      <c r="A138" s="30" t="s">
        <v>161</v>
      </c>
      <c r="B138" s="31">
        <v>222007.2</v>
      </c>
      <c r="C138" s="31">
        <v>129557.84</v>
      </c>
      <c r="D138" s="32">
        <v>-0.4164</v>
      </c>
      <c r="E138" s="10">
        <f t="shared" si="2"/>
        <v>0.0012185525791686444</v>
      </c>
    </row>
    <row r="139" spans="1:5" ht="12.75">
      <c r="A139" s="30" t="s">
        <v>1216</v>
      </c>
      <c r="B139" s="31">
        <v>132958.73</v>
      </c>
      <c r="C139" s="31">
        <v>114902.04</v>
      </c>
      <c r="D139" s="32">
        <v>-0.1358</v>
      </c>
      <c r="E139" s="10">
        <f t="shared" si="2"/>
        <v>0.0010807078691165177</v>
      </c>
    </row>
    <row r="140" spans="1:5" ht="12.75">
      <c r="A140" s="30" t="s">
        <v>1209</v>
      </c>
      <c r="B140" s="31">
        <v>126885.49</v>
      </c>
      <c r="C140" s="31">
        <v>111778.57</v>
      </c>
      <c r="D140" s="32">
        <v>-0.1191</v>
      </c>
      <c r="E140" s="10">
        <f t="shared" si="2"/>
        <v>0.0010513301608708733</v>
      </c>
    </row>
    <row r="141" spans="1:5" ht="12.75">
      <c r="A141" s="30" t="s">
        <v>1412</v>
      </c>
      <c r="B141" s="31" t="s">
        <v>1192</v>
      </c>
      <c r="C141" s="31">
        <v>111637.85</v>
      </c>
      <c r="D141" s="32" t="s">
        <v>1193</v>
      </c>
      <c r="E141" s="10">
        <f t="shared" si="2"/>
        <v>0.0010500066229133047</v>
      </c>
    </row>
    <row r="142" spans="1:5" ht="12.75">
      <c r="A142" s="30" t="s">
        <v>1086</v>
      </c>
      <c r="B142" s="31">
        <v>16006.14</v>
      </c>
      <c r="C142" s="31">
        <v>107339.62</v>
      </c>
      <c r="D142" s="32">
        <v>5.7062</v>
      </c>
      <c r="E142" s="10">
        <f t="shared" si="2"/>
        <v>0.001009579742900794</v>
      </c>
    </row>
    <row r="143" spans="1:5" ht="12.75">
      <c r="A143" s="30" t="s">
        <v>240</v>
      </c>
      <c r="B143" s="31">
        <v>125901.67</v>
      </c>
      <c r="C143" s="31">
        <v>96323.36</v>
      </c>
      <c r="D143" s="32">
        <v>-0.2349</v>
      </c>
      <c r="E143" s="10">
        <f t="shared" si="2"/>
        <v>0.000905966622800981</v>
      </c>
    </row>
    <row r="144" spans="1:5" ht="12.75">
      <c r="A144" s="30" t="s">
        <v>1210</v>
      </c>
      <c r="B144" s="31">
        <v>137438.25</v>
      </c>
      <c r="C144" s="31">
        <v>93749.09</v>
      </c>
      <c r="D144" s="32">
        <v>-0.3179</v>
      </c>
      <c r="E144" s="10">
        <f t="shared" si="2"/>
        <v>0.0008817543995347048</v>
      </c>
    </row>
    <row r="145" spans="1:5" ht="12.75">
      <c r="A145" s="30" t="s">
        <v>1220</v>
      </c>
      <c r="B145" s="31">
        <v>128545.97</v>
      </c>
      <c r="C145" s="31">
        <v>92905.11</v>
      </c>
      <c r="D145" s="32">
        <v>-0.2773</v>
      </c>
      <c r="E145" s="10">
        <f t="shared" si="2"/>
        <v>0.0008738163696496224</v>
      </c>
    </row>
    <row r="146" spans="1:5" ht="12.75">
      <c r="A146" s="30" t="s">
        <v>1218</v>
      </c>
      <c r="B146" s="31">
        <v>18704.96</v>
      </c>
      <c r="C146" s="31">
        <v>92681.01</v>
      </c>
      <c r="D146" s="32">
        <v>3.9549</v>
      </c>
      <c r="E146" s="10">
        <f t="shared" si="2"/>
        <v>0.0008717086034735908</v>
      </c>
    </row>
    <row r="147" spans="1:5" ht="12.75">
      <c r="A147" s="30" t="s">
        <v>982</v>
      </c>
      <c r="B147" s="31">
        <v>34873.08</v>
      </c>
      <c r="C147" s="31">
        <v>86292.71</v>
      </c>
      <c r="D147" s="32">
        <v>1.4745</v>
      </c>
      <c r="E147" s="10">
        <f t="shared" si="2"/>
        <v>0.0008116236295229365</v>
      </c>
    </row>
    <row r="148" spans="1:5" ht="12.75">
      <c r="A148" s="30" t="s">
        <v>1214</v>
      </c>
      <c r="B148" s="31">
        <v>180188.01</v>
      </c>
      <c r="C148" s="31">
        <v>82926.94</v>
      </c>
      <c r="D148" s="32">
        <v>-0.5398</v>
      </c>
      <c r="E148" s="10">
        <f t="shared" si="2"/>
        <v>0.0007799669755189143</v>
      </c>
    </row>
    <row r="149" spans="1:5" ht="12.75">
      <c r="A149" s="30" t="s">
        <v>163</v>
      </c>
      <c r="B149" s="31">
        <v>7786.26</v>
      </c>
      <c r="C149" s="31">
        <v>78623.04</v>
      </c>
      <c r="D149" s="32">
        <v>9.0977</v>
      </c>
      <c r="E149" s="10">
        <f t="shared" si="2"/>
        <v>0.0007394867664826728</v>
      </c>
    </row>
    <row r="150" spans="1:5" ht="12.75">
      <c r="A150" s="30" t="s">
        <v>1081</v>
      </c>
      <c r="B150" s="31">
        <v>279863.22</v>
      </c>
      <c r="C150" s="31">
        <v>52434.59</v>
      </c>
      <c r="D150" s="32">
        <v>-0.8126</v>
      </c>
      <c r="E150" s="10">
        <f t="shared" si="2"/>
        <v>0.0004931720448731657</v>
      </c>
    </row>
    <row r="151" spans="1:5" ht="12.75">
      <c r="A151" s="30" t="s">
        <v>107</v>
      </c>
      <c r="B151" s="31">
        <v>184147.72</v>
      </c>
      <c r="C151" s="31">
        <v>47912.22</v>
      </c>
      <c r="D151" s="32">
        <v>-0.7398</v>
      </c>
      <c r="E151" s="10">
        <f t="shared" si="2"/>
        <v>0.0004506370224657614</v>
      </c>
    </row>
    <row r="152" spans="1:5" ht="12.75">
      <c r="A152" s="30" t="s">
        <v>1230</v>
      </c>
      <c r="B152" s="31">
        <v>29491.61</v>
      </c>
      <c r="C152" s="31">
        <v>47616.93</v>
      </c>
      <c r="D152" s="32">
        <v>0.6146</v>
      </c>
      <c r="E152" s="10">
        <f t="shared" si="2"/>
        <v>0.0004478596807695528</v>
      </c>
    </row>
    <row r="153" spans="1:5" ht="12.75">
      <c r="A153" s="30" t="s">
        <v>1083</v>
      </c>
      <c r="B153" s="31">
        <v>96528.82</v>
      </c>
      <c r="C153" s="31">
        <v>44950.76</v>
      </c>
      <c r="D153" s="32">
        <v>-0.5343</v>
      </c>
      <c r="E153" s="10">
        <f t="shared" si="2"/>
        <v>0.0004227830946671444</v>
      </c>
    </row>
    <row r="154" spans="1:5" ht="12.75">
      <c r="A154" s="30" t="s">
        <v>1219</v>
      </c>
      <c r="B154" s="31">
        <v>8469.32</v>
      </c>
      <c r="C154" s="31">
        <v>44300.9</v>
      </c>
      <c r="D154" s="32">
        <v>4.2308</v>
      </c>
      <c r="E154" s="10">
        <f t="shared" si="2"/>
        <v>0.0004166708549207999</v>
      </c>
    </row>
    <row r="155" spans="1:5" ht="12.75">
      <c r="A155" s="30" t="s">
        <v>243</v>
      </c>
      <c r="B155" s="31">
        <v>49899.78</v>
      </c>
      <c r="C155" s="31">
        <v>44154.88</v>
      </c>
      <c r="D155" s="32">
        <v>-0.1151</v>
      </c>
      <c r="E155" s="10">
        <f t="shared" si="2"/>
        <v>0.0004152974679639765</v>
      </c>
    </row>
    <row r="156" spans="1:5" ht="12.75">
      <c r="A156" s="30" t="s">
        <v>1010</v>
      </c>
      <c r="B156" s="31">
        <v>57636.48</v>
      </c>
      <c r="C156" s="31">
        <v>38941.44</v>
      </c>
      <c r="D156" s="32">
        <v>-0.3244</v>
      </c>
      <c r="E156" s="10">
        <f t="shared" si="2"/>
        <v>0.00036626260632734403</v>
      </c>
    </row>
    <row r="157" spans="1:5" ht="12.75">
      <c r="A157" s="30" t="s">
        <v>1212</v>
      </c>
      <c r="B157" s="31">
        <v>1837</v>
      </c>
      <c r="C157" s="31">
        <v>36667.15</v>
      </c>
      <c r="D157" s="32">
        <v>18.9603</v>
      </c>
      <c r="E157" s="10">
        <f t="shared" si="2"/>
        <v>0.00034487183641888105</v>
      </c>
    </row>
    <row r="158" spans="1:5" ht="12.75">
      <c r="A158" s="30" t="s">
        <v>1223</v>
      </c>
      <c r="B158" s="31">
        <v>67071.85</v>
      </c>
      <c r="C158" s="31">
        <v>23448.36</v>
      </c>
      <c r="D158" s="32">
        <v>-0.6504</v>
      </c>
      <c r="E158" s="10">
        <f t="shared" si="2"/>
        <v>0.0002205428830495698</v>
      </c>
    </row>
    <row r="159" spans="1:5" ht="12.75">
      <c r="A159" s="30" t="s">
        <v>1413</v>
      </c>
      <c r="B159" s="31">
        <v>45062.88</v>
      </c>
      <c r="C159" s="31">
        <v>21251</v>
      </c>
      <c r="D159" s="32">
        <v>-0.5284</v>
      </c>
      <c r="E159" s="10">
        <f t="shared" si="2"/>
        <v>0.00019987567606802388</v>
      </c>
    </row>
    <row r="160" spans="1:5" ht="12.75">
      <c r="A160" s="30" t="s">
        <v>1213</v>
      </c>
      <c r="B160" s="31">
        <v>323483.75</v>
      </c>
      <c r="C160" s="31">
        <v>20848.67</v>
      </c>
      <c r="D160" s="32">
        <v>-0.9355</v>
      </c>
      <c r="E160" s="10">
        <f t="shared" si="2"/>
        <v>0.0001960915726963026</v>
      </c>
    </row>
    <row r="161" spans="1:5" ht="12.75">
      <c r="A161" s="30" t="s">
        <v>952</v>
      </c>
      <c r="B161" s="31">
        <v>54649.1</v>
      </c>
      <c r="C161" s="31">
        <v>18729</v>
      </c>
      <c r="D161" s="32">
        <v>-0.6573</v>
      </c>
      <c r="E161" s="10">
        <f t="shared" si="2"/>
        <v>0.00017615507680005736</v>
      </c>
    </row>
    <row r="162" spans="1:5" ht="12.75">
      <c r="A162" s="30" t="s">
        <v>1341</v>
      </c>
      <c r="B162" s="31">
        <v>11160.92</v>
      </c>
      <c r="C162" s="31">
        <v>18624.94</v>
      </c>
      <c r="D162" s="32">
        <v>0.6688</v>
      </c>
      <c r="E162" s="10">
        <f t="shared" si="2"/>
        <v>0.0001751763434297859</v>
      </c>
    </row>
    <row r="163" spans="1:5" ht="12.75">
      <c r="A163" s="30" t="s">
        <v>103</v>
      </c>
      <c r="B163" s="31">
        <v>89657.92</v>
      </c>
      <c r="C163" s="31">
        <v>18306.18</v>
      </c>
      <c r="D163" s="32">
        <v>-0.7958</v>
      </c>
      <c r="E163" s="10">
        <f t="shared" si="2"/>
        <v>0.00017217825531612332</v>
      </c>
    </row>
    <row r="164" spans="1:5" ht="12.75">
      <c r="A164" s="30" t="s">
        <v>1222</v>
      </c>
      <c r="B164" s="31">
        <v>39168.64</v>
      </c>
      <c r="C164" s="31">
        <v>16843.05</v>
      </c>
      <c r="D164" s="32">
        <v>-0.57</v>
      </c>
      <c r="E164" s="10">
        <f t="shared" si="2"/>
        <v>0.0001584168277162265</v>
      </c>
    </row>
    <row r="165" spans="1:5" ht="12.75">
      <c r="A165" s="30" t="s">
        <v>1344</v>
      </c>
      <c r="B165" s="31">
        <v>13000</v>
      </c>
      <c r="C165" s="31">
        <v>16228.77</v>
      </c>
      <c r="D165" s="32">
        <v>0.2484</v>
      </c>
      <c r="E165" s="10">
        <f t="shared" si="2"/>
        <v>0.0001526392346478972</v>
      </c>
    </row>
    <row r="166" spans="1:5" ht="12.75">
      <c r="A166" s="30" t="s">
        <v>1082</v>
      </c>
      <c r="B166" s="31">
        <v>7911.93</v>
      </c>
      <c r="C166" s="31">
        <v>13464.26</v>
      </c>
      <c r="D166" s="32">
        <v>0.7018</v>
      </c>
      <c r="E166" s="10">
        <f t="shared" si="2"/>
        <v>0.00012663771447252604</v>
      </c>
    </row>
    <row r="167" spans="1:5" ht="12.75">
      <c r="A167" s="30" t="s">
        <v>921</v>
      </c>
      <c r="B167" s="31">
        <v>72103.38</v>
      </c>
      <c r="C167" s="31">
        <v>11743.73</v>
      </c>
      <c r="D167" s="32">
        <v>-0.8371</v>
      </c>
      <c r="E167" s="10">
        <f t="shared" si="2"/>
        <v>0.00011045531849373364</v>
      </c>
    </row>
    <row r="168" spans="1:5" ht="12.75">
      <c r="A168" s="30" t="s">
        <v>1217</v>
      </c>
      <c r="B168" s="33">
        <v>372.9</v>
      </c>
      <c r="C168" s="31">
        <v>10566.5</v>
      </c>
      <c r="D168" s="32">
        <v>27.336</v>
      </c>
      <c r="E168" s="10">
        <f t="shared" si="2"/>
        <v>9.938291521212056E-05</v>
      </c>
    </row>
    <row r="169" spans="1:5" ht="12.75">
      <c r="A169" s="30" t="s">
        <v>1414</v>
      </c>
      <c r="B169" s="31" t="s">
        <v>1192</v>
      </c>
      <c r="C169" s="31">
        <v>9298.25</v>
      </c>
      <c r="D169" s="32" t="s">
        <v>1193</v>
      </c>
      <c r="E169" s="10">
        <f t="shared" si="2"/>
        <v>8.745442590934557E-05</v>
      </c>
    </row>
    <row r="170" spans="1:5" ht="12.75">
      <c r="A170" s="30" t="s">
        <v>1461</v>
      </c>
      <c r="B170" s="31" t="s">
        <v>1192</v>
      </c>
      <c r="C170" s="31">
        <v>8865.68</v>
      </c>
      <c r="D170" s="32" t="s">
        <v>1193</v>
      </c>
      <c r="E170" s="10">
        <f t="shared" si="2"/>
        <v>8.338590107772612E-05</v>
      </c>
    </row>
    <row r="171" spans="1:5" ht="12.75">
      <c r="A171" s="30" t="s">
        <v>1221</v>
      </c>
      <c r="B171" s="31">
        <v>5415.04</v>
      </c>
      <c r="C171" s="31">
        <v>7724.28</v>
      </c>
      <c r="D171" s="32">
        <v>0.4264</v>
      </c>
      <c r="E171" s="10">
        <f t="shared" si="2"/>
        <v>7.265049584201755E-05</v>
      </c>
    </row>
    <row r="172" spans="1:5" ht="12.75">
      <c r="A172" s="30" t="s">
        <v>1345</v>
      </c>
      <c r="B172" s="31" t="s">
        <v>1192</v>
      </c>
      <c r="C172" s="31">
        <v>5663.6</v>
      </c>
      <c r="D172" s="32" t="s">
        <v>1193</v>
      </c>
      <c r="E172" s="10">
        <f t="shared" si="2"/>
        <v>5.326882871294809E-05</v>
      </c>
    </row>
    <row r="173" spans="1:5" ht="12.75">
      <c r="A173" s="30" t="s">
        <v>1226</v>
      </c>
      <c r="B173" s="31">
        <v>157982.77</v>
      </c>
      <c r="C173" s="31">
        <v>2228.47</v>
      </c>
      <c r="D173" s="32">
        <v>-0.9859</v>
      </c>
      <c r="E173" s="10">
        <f t="shared" si="2"/>
        <v>2.095981120169917E-05</v>
      </c>
    </row>
    <row r="174" spans="1:5" ht="12.75">
      <c r="A174" s="30" t="s">
        <v>1417</v>
      </c>
      <c r="B174" s="31" t="s">
        <v>1192</v>
      </c>
      <c r="C174" s="31">
        <v>2078.97</v>
      </c>
      <c r="D174" s="32" t="s">
        <v>1193</v>
      </c>
      <c r="E174" s="10">
        <f t="shared" si="2"/>
        <v>1.9553693203855795E-05</v>
      </c>
    </row>
    <row r="175" spans="1:5" ht="12.75">
      <c r="A175" s="30" t="s">
        <v>1224</v>
      </c>
      <c r="B175" s="31" t="s">
        <v>1192</v>
      </c>
      <c r="C175" s="31">
        <v>2041.69</v>
      </c>
      <c r="D175" s="32" t="s">
        <v>1193</v>
      </c>
      <c r="E175" s="10">
        <f t="shared" si="2"/>
        <v>1.9203057224192916E-05</v>
      </c>
    </row>
    <row r="176" spans="1:5" ht="12.75">
      <c r="A176" s="30" t="s">
        <v>1418</v>
      </c>
      <c r="B176" s="31" t="s">
        <v>1192</v>
      </c>
      <c r="C176" s="33">
        <v>286</v>
      </c>
      <c r="D176" s="32" t="s">
        <v>1193</v>
      </c>
      <c r="E176" s="10">
        <f t="shared" si="2"/>
        <v>2.6899648654395004E-06</v>
      </c>
    </row>
    <row r="177" spans="1:5" ht="12.75">
      <c r="A177" s="30" t="s">
        <v>1419</v>
      </c>
      <c r="B177" s="31" t="s">
        <v>1192</v>
      </c>
      <c r="C177" s="33">
        <v>120.02</v>
      </c>
      <c r="D177" s="32" t="s">
        <v>1193</v>
      </c>
      <c r="E177" s="10">
        <f t="shared" si="2"/>
        <v>1.1288446963288421E-06</v>
      </c>
    </row>
    <row r="178" spans="1:5" ht="12.75">
      <c r="A178" s="30" t="s">
        <v>1340</v>
      </c>
      <c r="B178" s="31">
        <v>4502.77</v>
      </c>
      <c r="C178" s="31" t="s">
        <v>1192</v>
      </c>
      <c r="D178" s="32">
        <v>-1</v>
      </c>
      <c r="E178" s="10" t="e">
        <f t="shared" si="2"/>
        <v>#VALUE!</v>
      </c>
    </row>
    <row r="179" spans="1:5" ht="12.75">
      <c r="A179" s="30" t="s">
        <v>1014</v>
      </c>
      <c r="B179" s="31">
        <v>14424.88</v>
      </c>
      <c r="C179" s="31" t="s">
        <v>1192</v>
      </c>
      <c r="D179" s="32">
        <v>-1</v>
      </c>
      <c r="E179" s="10" t="e">
        <f t="shared" si="2"/>
        <v>#VALUE!</v>
      </c>
    </row>
    <row r="180" spans="1:5" ht="12.75">
      <c r="A180" s="30" t="s">
        <v>1225</v>
      </c>
      <c r="B180" s="31">
        <v>181103.06</v>
      </c>
      <c r="C180" s="31" t="s">
        <v>1192</v>
      </c>
      <c r="D180" s="32">
        <v>-1</v>
      </c>
      <c r="E180" s="10" t="e">
        <f t="shared" si="2"/>
        <v>#VALUE!</v>
      </c>
    </row>
    <row r="181" spans="1:5" ht="12.75">
      <c r="A181" s="30" t="s">
        <v>1460</v>
      </c>
      <c r="B181" s="33">
        <v>304</v>
      </c>
      <c r="C181" s="31" t="s">
        <v>1192</v>
      </c>
      <c r="D181" s="32">
        <v>-1</v>
      </c>
      <c r="E181" s="10" t="e">
        <f t="shared" si="2"/>
        <v>#VALUE!</v>
      </c>
    </row>
    <row r="182" spans="1:5" ht="12.75">
      <c r="A182" s="30" t="s">
        <v>1227</v>
      </c>
      <c r="B182" s="31">
        <v>70629.05</v>
      </c>
      <c r="C182" s="31" t="s">
        <v>1192</v>
      </c>
      <c r="D182" s="32">
        <v>-1</v>
      </c>
      <c r="E182" s="10" t="e">
        <f t="shared" si="2"/>
        <v>#VALUE!</v>
      </c>
    </row>
    <row r="183" spans="1:5" ht="12.75">
      <c r="A183" s="30" t="s">
        <v>1085</v>
      </c>
      <c r="B183" s="31">
        <v>115237.54</v>
      </c>
      <c r="C183" s="31" t="s">
        <v>1192</v>
      </c>
      <c r="D183" s="32">
        <v>-1</v>
      </c>
      <c r="E183" s="10" t="e">
        <f t="shared" si="2"/>
        <v>#VALUE!</v>
      </c>
    </row>
    <row r="184" spans="1:5" ht="12.75">
      <c r="A184" s="30" t="s">
        <v>1416</v>
      </c>
      <c r="B184" s="33">
        <v>329.15</v>
      </c>
      <c r="C184" s="31" t="s">
        <v>1192</v>
      </c>
      <c r="D184" s="32">
        <v>-1</v>
      </c>
      <c r="E184" s="10" t="e">
        <f t="shared" si="2"/>
        <v>#VALUE!</v>
      </c>
    </row>
    <row r="185" spans="1:5" ht="12.75">
      <c r="A185" s="30" t="s">
        <v>1343</v>
      </c>
      <c r="B185" s="33">
        <v>955.22</v>
      </c>
      <c r="C185" s="31" t="s">
        <v>1192</v>
      </c>
      <c r="D185" s="32">
        <v>-1</v>
      </c>
      <c r="E185" s="10" t="e">
        <f t="shared" si="2"/>
        <v>#VALUE!</v>
      </c>
    </row>
    <row r="186" spans="1:5" ht="12.75">
      <c r="A186" s="30" t="s">
        <v>1228</v>
      </c>
      <c r="B186" s="31">
        <v>41702.08</v>
      </c>
      <c r="C186" s="31" t="s">
        <v>1192</v>
      </c>
      <c r="D186" s="32">
        <v>-1</v>
      </c>
      <c r="E186" s="10" t="e">
        <f t="shared" si="2"/>
        <v>#VALUE!</v>
      </c>
    </row>
    <row r="187" spans="1:5" ht="12.75">
      <c r="A187" s="30" t="s">
        <v>1229</v>
      </c>
      <c r="B187" s="31">
        <v>8598.23</v>
      </c>
      <c r="C187" s="31" t="s">
        <v>1192</v>
      </c>
      <c r="D187" s="32">
        <v>-1</v>
      </c>
      <c r="E187" s="10" t="e">
        <f t="shared" si="2"/>
        <v>#VALUE!</v>
      </c>
    </row>
    <row r="188" spans="1:5" ht="12.75">
      <c r="A188" s="47" t="s">
        <v>7</v>
      </c>
      <c r="B188" s="48">
        <v>8399786233.13</v>
      </c>
      <c r="C188" s="48">
        <v>10632109128.06</v>
      </c>
      <c r="D188" s="49">
        <v>0.2658</v>
      </c>
      <c r="E188" s="10">
        <f t="shared" si="2"/>
        <v>100</v>
      </c>
    </row>
  </sheetData>
  <sheetProtection/>
  <mergeCells count="3">
    <mergeCell ref="A1:D1"/>
    <mergeCell ref="A2:D2"/>
    <mergeCell ref="A3:D3"/>
  </mergeCells>
  <printOptions/>
  <pageMargins left="0.7480314960629921" right="0.35433070866141736" top="0" bottom="0.3937007874015748" header="0.5118110236220472" footer="0.11811023622047245"/>
  <pageSetup horizontalDpi="600" verticalDpi="600" orientation="portrait" paperSize="9" scale="95" r:id="rId1"/>
  <headerFooter alignWithMargins="0">
    <oddFooter>&amp;L&amp;"Arial Tur,Kalın"B.İ.M.&amp;C&amp;D&amp;RSayfa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9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5.75390625" style="11" customWidth="1"/>
    <col min="2" max="2" width="25.00390625" style="11" customWidth="1"/>
    <col min="3" max="3" width="18.375" style="11" customWidth="1"/>
    <col min="4" max="4" width="18.375" style="11" bestFit="1" customWidth="1"/>
    <col min="5" max="5" width="11.125" style="19" customWidth="1"/>
    <col min="6" max="6" width="9.625" style="19" bestFit="1" customWidth="1"/>
    <col min="7" max="7" width="9.125" style="11" customWidth="1"/>
    <col min="8" max="8" width="18.375" style="11" customWidth="1"/>
    <col min="9" max="9" width="13.875" style="11" bestFit="1" customWidth="1"/>
    <col min="10" max="16384" width="9.125" style="11" customWidth="1"/>
  </cols>
  <sheetData>
    <row r="1" spans="2:5" ht="12.75">
      <c r="B1" s="14" t="s">
        <v>249</v>
      </c>
      <c r="C1" s="14"/>
      <c r="D1" s="14"/>
      <c r="E1" s="18"/>
    </row>
    <row r="2" spans="2:6" s="6" customFormat="1" ht="12.75">
      <c r="B2" s="14" t="s">
        <v>166</v>
      </c>
      <c r="C2" s="14"/>
      <c r="D2" s="14"/>
      <c r="E2" s="18"/>
      <c r="F2" s="20"/>
    </row>
    <row r="3" spans="2:6" s="6" customFormat="1" ht="12.75">
      <c r="B3" s="15" t="s">
        <v>1462</v>
      </c>
      <c r="C3" s="15"/>
      <c r="D3" s="15"/>
      <c r="E3" s="21"/>
      <c r="F3" s="20"/>
    </row>
    <row r="4" spans="1:6" ht="12.75">
      <c r="A4" s="29"/>
      <c r="B4" s="29"/>
      <c r="C4" s="35"/>
      <c r="D4" s="35"/>
      <c r="E4" s="4" t="s">
        <v>167</v>
      </c>
      <c r="F4" s="3">
        <v>2017</v>
      </c>
    </row>
    <row r="5" spans="1:6" s="6" customFormat="1" ht="12.75">
      <c r="A5" s="39"/>
      <c r="B5" s="39"/>
      <c r="C5" s="40" t="s">
        <v>1231</v>
      </c>
      <c r="D5" s="40" t="s">
        <v>1232</v>
      </c>
      <c r="E5" s="34" t="s">
        <v>168</v>
      </c>
      <c r="F5" s="22" t="s">
        <v>232</v>
      </c>
    </row>
    <row r="6" spans="1:6" s="6" customFormat="1" ht="12.75">
      <c r="A6" s="36" t="s">
        <v>169</v>
      </c>
      <c r="B6" s="37" t="s">
        <v>59</v>
      </c>
      <c r="C6" s="38">
        <v>1436517699.45</v>
      </c>
      <c r="D6" s="38">
        <v>1586173659.66</v>
      </c>
      <c r="E6" s="23">
        <f>(D6-C6)/C6*100</f>
        <v>10.417968415376912</v>
      </c>
      <c r="F6" s="24">
        <f>D6/$D$198*100</f>
        <v>14.918648449333974</v>
      </c>
    </row>
    <row r="7" spans="1:6" ht="12.75">
      <c r="A7" s="36"/>
      <c r="B7" s="37" t="s">
        <v>75</v>
      </c>
      <c r="C7" s="38">
        <v>96532580.03</v>
      </c>
      <c r="D7" s="38">
        <v>109623601.53</v>
      </c>
      <c r="E7" s="23">
        <f aca="true" t="shared" si="0" ref="E7:E70">(D7-C7)/C7*100</f>
        <v>13.561246882587854</v>
      </c>
      <c r="F7" s="24">
        <f aca="true" t="shared" si="1" ref="F7:F70">D7/$D$198*100</f>
        <v>1.03105732655181</v>
      </c>
    </row>
    <row r="8" spans="1:6" ht="12.75">
      <c r="A8" s="36"/>
      <c r="B8" s="37" t="s">
        <v>69</v>
      </c>
      <c r="C8" s="38">
        <v>368463993.52</v>
      </c>
      <c r="D8" s="38">
        <v>489949223.66</v>
      </c>
      <c r="E8" s="23">
        <f t="shared" si="0"/>
        <v>32.970719602594194</v>
      </c>
      <c r="F8" s="24">
        <f t="shared" si="1"/>
        <v>4.608184092134291</v>
      </c>
    </row>
    <row r="9" spans="1:6" ht="12.75">
      <c r="A9" s="36"/>
      <c r="B9" s="37" t="s">
        <v>80</v>
      </c>
      <c r="C9" s="38">
        <v>52438651.12</v>
      </c>
      <c r="D9" s="38">
        <v>61886955.97</v>
      </c>
      <c r="E9" s="23">
        <f t="shared" si="0"/>
        <v>18.01782587499936</v>
      </c>
      <c r="F9" s="24">
        <f t="shared" si="1"/>
        <v>0.582073554237274</v>
      </c>
    </row>
    <row r="10" spans="1:6" ht="12.75">
      <c r="A10" s="36"/>
      <c r="B10" s="37" t="s">
        <v>61</v>
      </c>
      <c r="C10" s="38">
        <v>984158088.33</v>
      </c>
      <c r="D10" s="38">
        <v>1155707947.13</v>
      </c>
      <c r="E10" s="23">
        <f t="shared" si="0"/>
        <v>17.431128274431998</v>
      </c>
      <c r="F10" s="24">
        <f t="shared" si="1"/>
        <v>10.869932474499484</v>
      </c>
    </row>
    <row r="11" spans="1:6" ht="12.75">
      <c r="A11" s="36"/>
      <c r="B11" s="37" t="s">
        <v>73</v>
      </c>
      <c r="C11" s="38">
        <v>87588550.82</v>
      </c>
      <c r="D11" s="38">
        <v>94300097.51</v>
      </c>
      <c r="E11" s="23">
        <f t="shared" si="0"/>
        <v>7.662584466995767</v>
      </c>
      <c r="F11" s="24">
        <f t="shared" si="1"/>
        <v>0.8869331519419894</v>
      </c>
    </row>
    <row r="12" spans="1:6" ht="12.75">
      <c r="A12" s="36"/>
      <c r="B12" s="37" t="s">
        <v>142</v>
      </c>
      <c r="C12" s="38">
        <v>2217239.35</v>
      </c>
      <c r="D12" s="38">
        <v>3356273.18</v>
      </c>
      <c r="E12" s="23">
        <f t="shared" si="0"/>
        <v>51.37171275622544</v>
      </c>
      <c r="F12" s="24">
        <f t="shared" si="1"/>
        <v>0.031567199068909674</v>
      </c>
    </row>
    <row r="13" spans="1:6" ht="12.75">
      <c r="A13" s="36"/>
      <c r="B13" s="37" t="s">
        <v>60</v>
      </c>
      <c r="C13" s="38">
        <v>879877985.95</v>
      </c>
      <c r="D13" s="38">
        <v>1157056025.12</v>
      </c>
      <c r="E13" s="23">
        <f t="shared" si="0"/>
        <v>31.501872259110115</v>
      </c>
      <c r="F13" s="24">
        <f t="shared" si="1"/>
        <v>10.882611730325358</v>
      </c>
    </row>
    <row r="14" spans="1:6" ht="12.75">
      <c r="A14" s="36"/>
      <c r="B14" s="37" t="s">
        <v>71</v>
      </c>
      <c r="C14" s="38">
        <v>23387410.25</v>
      </c>
      <c r="D14" s="38">
        <v>20914499.51</v>
      </c>
      <c r="E14" s="23">
        <f t="shared" si="0"/>
        <v>-10.57368350563739</v>
      </c>
      <c r="F14" s="24">
        <f t="shared" si="1"/>
        <v>0.19670990233839783</v>
      </c>
    </row>
    <row r="15" spans="1:6" ht="12.75">
      <c r="A15" s="36"/>
      <c r="B15" s="37" t="s">
        <v>96</v>
      </c>
      <c r="C15" s="38">
        <v>35245320.71</v>
      </c>
      <c r="D15" s="38">
        <v>37449540.51</v>
      </c>
      <c r="E15" s="23">
        <f t="shared" si="0"/>
        <v>6.253935999437801</v>
      </c>
      <c r="F15" s="24">
        <f t="shared" si="1"/>
        <v>0.3522291055933555</v>
      </c>
    </row>
    <row r="16" spans="1:6" ht="12.75">
      <c r="A16" s="36"/>
      <c r="B16" s="37" t="s">
        <v>67</v>
      </c>
      <c r="C16" s="38">
        <v>332966804.51</v>
      </c>
      <c r="D16" s="38">
        <v>283365498.4</v>
      </c>
      <c r="E16" s="23">
        <f t="shared" si="0"/>
        <v>-14.896772122072107</v>
      </c>
      <c r="F16" s="24">
        <f t="shared" si="1"/>
        <v>2.665174917988531</v>
      </c>
    </row>
    <row r="17" spans="1:6" ht="12.75">
      <c r="A17" s="36"/>
      <c r="B17" s="37" t="s">
        <v>135</v>
      </c>
      <c r="C17" s="38">
        <v>5624134.21</v>
      </c>
      <c r="D17" s="38">
        <v>5095012.52</v>
      </c>
      <c r="E17" s="23">
        <f t="shared" si="0"/>
        <v>-9.408055893459919</v>
      </c>
      <c r="F17" s="24">
        <f t="shared" si="1"/>
        <v>0.04792079364571484</v>
      </c>
    </row>
    <row r="18" spans="1:6" ht="12.75">
      <c r="A18" s="36"/>
      <c r="B18" s="37" t="s">
        <v>108</v>
      </c>
      <c r="C18" s="38">
        <v>4021711.23</v>
      </c>
      <c r="D18" s="38">
        <v>3340589.18</v>
      </c>
      <c r="E18" s="23">
        <f t="shared" si="0"/>
        <v>-16.93612522249639</v>
      </c>
      <c r="F18" s="24">
        <f t="shared" si="1"/>
        <v>0.03141968427388433</v>
      </c>
    </row>
    <row r="19" spans="1:6" ht="12.75">
      <c r="A19" s="36"/>
      <c r="B19" s="37" t="s">
        <v>112</v>
      </c>
      <c r="C19" s="38">
        <v>7729605.99</v>
      </c>
      <c r="D19" s="38">
        <v>6467095.19</v>
      </c>
      <c r="E19" s="23">
        <f t="shared" si="0"/>
        <v>-16.333443148762615</v>
      </c>
      <c r="F19" s="24">
        <f t="shared" si="1"/>
        <v>0.060825823856304286</v>
      </c>
    </row>
    <row r="20" spans="1:6" ht="12.75">
      <c r="A20" s="36"/>
      <c r="B20" s="37" t="s">
        <v>78</v>
      </c>
      <c r="C20" s="38">
        <v>89164780.9</v>
      </c>
      <c r="D20" s="38">
        <v>114359276.87</v>
      </c>
      <c r="E20" s="23">
        <f t="shared" si="0"/>
        <v>28.256107081400337</v>
      </c>
      <c r="F20" s="24">
        <f t="shared" si="1"/>
        <v>1.0755983987965627</v>
      </c>
    </row>
    <row r="21" spans="1:6" ht="12.75">
      <c r="A21" s="36"/>
      <c r="B21" s="37" t="s">
        <v>99</v>
      </c>
      <c r="C21" s="38">
        <v>5620539.24</v>
      </c>
      <c r="D21" s="38">
        <v>3732837.11</v>
      </c>
      <c r="E21" s="23">
        <f t="shared" si="0"/>
        <v>-33.58578331000142</v>
      </c>
      <c r="F21" s="24">
        <f t="shared" si="1"/>
        <v>0.03510894549506947</v>
      </c>
    </row>
    <row r="22" spans="1:6" ht="12.75">
      <c r="A22" s="36"/>
      <c r="B22" s="37" t="s">
        <v>66</v>
      </c>
      <c r="C22" s="38">
        <v>220249429.55</v>
      </c>
      <c r="D22" s="38">
        <v>370531972.3</v>
      </c>
      <c r="E22" s="23">
        <f t="shared" si="0"/>
        <v>68.23288625856965</v>
      </c>
      <c r="F22" s="24">
        <f t="shared" si="1"/>
        <v>3.4850132583635</v>
      </c>
    </row>
    <row r="23" spans="1:6" ht="12.75">
      <c r="A23" s="36"/>
      <c r="B23" s="37" t="s">
        <v>82</v>
      </c>
      <c r="C23" s="38">
        <v>74577039.66</v>
      </c>
      <c r="D23" s="38">
        <v>124111401.1</v>
      </c>
      <c r="E23" s="23">
        <f t="shared" si="0"/>
        <v>66.42039113623889</v>
      </c>
      <c r="F23" s="24">
        <f t="shared" si="1"/>
        <v>1.1673213398097098</v>
      </c>
    </row>
    <row r="24" spans="1:6" ht="12.75">
      <c r="A24" s="36"/>
      <c r="B24" s="37" t="s">
        <v>63</v>
      </c>
      <c r="C24" s="38">
        <v>219687983.99</v>
      </c>
      <c r="D24" s="38">
        <v>237445119.32</v>
      </c>
      <c r="E24" s="23">
        <f t="shared" si="0"/>
        <v>8.082888744069075</v>
      </c>
      <c r="F24" s="24">
        <f t="shared" si="1"/>
        <v>2.233273916491938</v>
      </c>
    </row>
    <row r="25" spans="1:6" ht="12.75">
      <c r="A25" s="36"/>
      <c r="B25" s="37" t="s">
        <v>94</v>
      </c>
      <c r="C25" s="38">
        <v>30318432.43</v>
      </c>
      <c r="D25" s="38">
        <v>27184197.35</v>
      </c>
      <c r="E25" s="23">
        <f t="shared" si="0"/>
        <v>-10.337721408375591</v>
      </c>
      <c r="F25" s="24">
        <f t="shared" si="1"/>
        <v>0.2556791188481198</v>
      </c>
    </row>
    <row r="26" spans="1:6" ht="12.75">
      <c r="A26" s="36"/>
      <c r="B26" s="37" t="s">
        <v>70</v>
      </c>
      <c r="C26" s="38">
        <v>236041205.84</v>
      </c>
      <c r="D26" s="38">
        <v>341797318.47</v>
      </c>
      <c r="E26" s="23">
        <f t="shared" si="0"/>
        <v>44.804089291802114</v>
      </c>
      <c r="F26" s="24">
        <f t="shared" si="1"/>
        <v>3.2147514265695167</v>
      </c>
    </row>
    <row r="27" spans="1:6" ht="12.75">
      <c r="A27" s="36"/>
      <c r="B27" s="37" t="s">
        <v>81</v>
      </c>
      <c r="C27" s="38">
        <v>40483438.73</v>
      </c>
      <c r="D27" s="38">
        <v>56239212.07</v>
      </c>
      <c r="E27" s="23">
        <f t="shared" si="0"/>
        <v>38.919058840533445</v>
      </c>
      <c r="F27" s="24">
        <f t="shared" si="1"/>
        <v>0.5289540831990075</v>
      </c>
    </row>
    <row r="28" spans="1:6" ht="12.75">
      <c r="A28" s="36"/>
      <c r="B28" s="37" t="s">
        <v>85</v>
      </c>
      <c r="C28" s="38">
        <v>63051352.74</v>
      </c>
      <c r="D28" s="38">
        <v>74798665.92</v>
      </c>
      <c r="E28" s="23">
        <f t="shared" si="0"/>
        <v>18.631342024399522</v>
      </c>
      <c r="F28" s="24">
        <f t="shared" si="1"/>
        <v>0.7035137637948499</v>
      </c>
    </row>
    <row r="29" spans="1:6" ht="12.75">
      <c r="A29" s="36"/>
      <c r="B29" s="37" t="s">
        <v>72</v>
      </c>
      <c r="C29" s="38">
        <v>87957121.79</v>
      </c>
      <c r="D29" s="38">
        <v>89289898.69</v>
      </c>
      <c r="E29" s="23">
        <f t="shared" si="0"/>
        <v>1.5152575173867464</v>
      </c>
      <c r="F29" s="24">
        <f t="shared" si="1"/>
        <v>0.839810067781791</v>
      </c>
    </row>
    <row r="30" spans="1:6" s="6" customFormat="1" ht="12.75">
      <c r="A30" s="36"/>
      <c r="B30" s="37" t="s">
        <v>62</v>
      </c>
      <c r="C30" s="38">
        <v>494691446.45</v>
      </c>
      <c r="D30" s="38">
        <v>646296196.14</v>
      </c>
      <c r="E30" s="23">
        <f t="shared" si="0"/>
        <v>30.64632525545864</v>
      </c>
      <c r="F30" s="24">
        <f t="shared" si="1"/>
        <v>6.078694905588844</v>
      </c>
    </row>
    <row r="31" spans="1:6" s="6" customFormat="1" ht="12.75">
      <c r="A31" s="36"/>
      <c r="B31" s="37" t="s">
        <v>77</v>
      </c>
      <c r="C31" s="38">
        <v>125864099.13</v>
      </c>
      <c r="D31" s="38">
        <v>192870904.47</v>
      </c>
      <c r="E31" s="23">
        <f t="shared" si="0"/>
        <v>53.23742497119163</v>
      </c>
      <c r="F31" s="24">
        <f t="shared" si="1"/>
        <v>1.8140341710817327</v>
      </c>
    </row>
    <row r="32" spans="1:6" s="6" customFormat="1" ht="12.75">
      <c r="A32" s="36"/>
      <c r="B32" s="37" t="s">
        <v>58</v>
      </c>
      <c r="C32" s="38">
        <v>978539477.49</v>
      </c>
      <c r="D32" s="38">
        <v>1337344492.1</v>
      </c>
      <c r="E32" s="23">
        <f t="shared" si="0"/>
        <v>36.66740309040487</v>
      </c>
      <c r="F32" s="24">
        <f t="shared" si="1"/>
        <v>12.578302641571803</v>
      </c>
    </row>
    <row r="33" spans="1:6" ht="12.75">
      <c r="A33" s="39" t="s">
        <v>1015</v>
      </c>
      <c r="B33" s="39"/>
      <c r="C33" s="38">
        <v>6983016123.41</v>
      </c>
      <c r="D33" s="38">
        <v>8630687510.98</v>
      </c>
      <c r="E33" s="23">
        <f t="shared" si="0"/>
        <v>23.595411473364837</v>
      </c>
      <c r="F33" s="24">
        <f t="shared" si="1"/>
        <v>81.17534424318171</v>
      </c>
    </row>
    <row r="34" spans="1:6" ht="12.75">
      <c r="A34" s="36" t="s">
        <v>10</v>
      </c>
      <c r="B34" s="37" t="s">
        <v>1340</v>
      </c>
      <c r="C34" s="38">
        <v>4502.77</v>
      </c>
      <c r="D34" s="40"/>
      <c r="E34" s="23">
        <f t="shared" si="0"/>
        <v>-100</v>
      </c>
      <c r="F34" s="24">
        <f t="shared" si="1"/>
        <v>0</v>
      </c>
    </row>
    <row r="35" spans="1:6" ht="12.75">
      <c r="A35" s="36"/>
      <c r="B35" s="37" t="s">
        <v>777</v>
      </c>
      <c r="C35" s="38">
        <v>19288430.02</v>
      </c>
      <c r="D35" s="38">
        <v>12089613.01</v>
      </c>
      <c r="E35" s="23">
        <f t="shared" si="0"/>
        <v>-37.32194378980358</v>
      </c>
      <c r="F35" s="24">
        <f t="shared" si="1"/>
        <v>0.11370803271524826</v>
      </c>
    </row>
    <row r="36" spans="1:6" ht="12.75">
      <c r="A36" s="36"/>
      <c r="B36" s="37" t="s">
        <v>980</v>
      </c>
      <c r="C36" s="38">
        <v>132958.73</v>
      </c>
      <c r="D36" s="38">
        <v>114902.04</v>
      </c>
      <c r="E36" s="23">
        <f t="shared" si="0"/>
        <v>-13.580672739578675</v>
      </c>
      <c r="F36" s="24">
        <f t="shared" si="1"/>
        <v>0.0010807033204918743</v>
      </c>
    </row>
    <row r="37" spans="1:6" ht="12.75">
      <c r="A37" s="36"/>
      <c r="B37" s="37" t="s">
        <v>164</v>
      </c>
      <c r="C37" s="38">
        <v>281364.15</v>
      </c>
      <c r="D37" s="38">
        <v>413333.33</v>
      </c>
      <c r="E37" s="23">
        <f t="shared" si="0"/>
        <v>46.90333860941416</v>
      </c>
      <c r="F37" s="24">
        <f t="shared" si="1"/>
        <v>0.0038875785164559627</v>
      </c>
    </row>
    <row r="38" spans="1:6" ht="12.75">
      <c r="A38" s="36"/>
      <c r="B38" s="37" t="s">
        <v>776</v>
      </c>
      <c r="C38" s="38">
        <v>22094416.92</v>
      </c>
      <c r="D38" s="38">
        <v>29274206.62</v>
      </c>
      <c r="E38" s="23">
        <f t="shared" si="0"/>
        <v>32.49594558660115</v>
      </c>
      <c r="F38" s="24">
        <f t="shared" si="1"/>
        <v>0.2753365588548229</v>
      </c>
    </row>
    <row r="39" spans="1:6" ht="12.75">
      <c r="A39" s="36"/>
      <c r="B39" s="37" t="s">
        <v>68</v>
      </c>
      <c r="C39" s="38">
        <v>233918727.55</v>
      </c>
      <c r="D39" s="38">
        <v>405786490.3</v>
      </c>
      <c r="E39" s="23">
        <f t="shared" si="0"/>
        <v>73.47328046373002</v>
      </c>
      <c r="F39" s="24">
        <f t="shared" si="1"/>
        <v>3.8165972290653305</v>
      </c>
    </row>
    <row r="40" spans="1:6" ht="12.75">
      <c r="A40" s="36"/>
      <c r="B40" s="37" t="s">
        <v>250</v>
      </c>
      <c r="C40" s="38">
        <v>18704.96</v>
      </c>
      <c r="D40" s="38">
        <v>92681.01</v>
      </c>
      <c r="E40" s="23">
        <f t="shared" si="0"/>
        <v>395.48895052435284</v>
      </c>
      <c r="F40" s="24">
        <f t="shared" si="1"/>
        <v>0.000871704934512395</v>
      </c>
    </row>
    <row r="41" spans="1:6" ht="12.75">
      <c r="A41" s="36"/>
      <c r="B41" s="37" t="s">
        <v>1460</v>
      </c>
      <c r="C41" s="38">
        <v>304</v>
      </c>
      <c r="D41" s="40"/>
      <c r="E41" s="23">
        <f t="shared" si="0"/>
        <v>-100</v>
      </c>
      <c r="F41" s="24">
        <f t="shared" si="1"/>
        <v>0</v>
      </c>
    </row>
    <row r="42" spans="1:6" ht="12.75">
      <c r="A42" s="36"/>
      <c r="B42" s="37" t="s">
        <v>151</v>
      </c>
      <c r="C42" s="38">
        <v>360172.32</v>
      </c>
      <c r="D42" s="38">
        <v>462029.65</v>
      </c>
      <c r="E42" s="23">
        <f t="shared" si="0"/>
        <v>28.2801660049834</v>
      </c>
      <c r="F42" s="24">
        <f t="shared" si="1"/>
        <v>0.004345588441429748</v>
      </c>
    </row>
    <row r="43" spans="1:6" ht="12.75">
      <c r="A43" s="36"/>
      <c r="B43" s="37" t="s">
        <v>1410</v>
      </c>
      <c r="C43" s="40"/>
      <c r="D43" s="38">
        <v>120.02</v>
      </c>
      <c r="E43" s="23" t="e">
        <f t="shared" si="0"/>
        <v>#DIV/0!</v>
      </c>
      <c r="F43" s="24">
        <f t="shared" si="1"/>
        <v>1.1288399450996236E-06</v>
      </c>
    </row>
    <row r="44" spans="1:6" ht="12.75">
      <c r="A44" s="36"/>
      <c r="B44" s="37" t="s">
        <v>137</v>
      </c>
      <c r="C44" s="38">
        <v>8469.32</v>
      </c>
      <c r="D44" s="38">
        <v>44300.9</v>
      </c>
      <c r="E44" s="23">
        <f t="shared" si="0"/>
        <v>423.0750520702961</v>
      </c>
      <c r="F44" s="24">
        <f t="shared" si="1"/>
        <v>0.0004166691011820023</v>
      </c>
    </row>
    <row r="45" spans="1:6" ht="12.75">
      <c r="A45" s="36"/>
      <c r="B45" s="37" t="s">
        <v>163</v>
      </c>
      <c r="C45" s="38">
        <v>7786.26</v>
      </c>
      <c r="D45" s="38">
        <v>78623.04</v>
      </c>
      <c r="E45" s="23">
        <f t="shared" si="0"/>
        <v>909.7664347196214</v>
      </c>
      <c r="F45" s="24">
        <f t="shared" si="1"/>
        <v>0.0007394836540340402</v>
      </c>
    </row>
    <row r="46" spans="1:6" ht="12.75">
      <c r="A46" s="36"/>
      <c r="B46" s="37" t="s">
        <v>1411</v>
      </c>
      <c r="C46" s="40"/>
      <c r="D46" s="38">
        <v>286</v>
      </c>
      <c r="E46" s="23" t="e">
        <f t="shared" si="0"/>
        <v>#DIV/0!</v>
      </c>
      <c r="F46" s="24">
        <f t="shared" si="1"/>
        <v>2.689953543563509E-06</v>
      </c>
    </row>
    <row r="47" spans="1:6" s="6" customFormat="1" ht="12.75">
      <c r="A47" s="36"/>
      <c r="B47" s="37" t="s">
        <v>121</v>
      </c>
      <c r="C47" s="38">
        <v>17342560.04</v>
      </c>
      <c r="D47" s="38">
        <v>41482986.75</v>
      </c>
      <c r="E47" s="23">
        <f t="shared" si="0"/>
        <v>139.19759628521373</v>
      </c>
      <c r="F47" s="24">
        <f t="shared" si="1"/>
        <v>0.3901654098103517</v>
      </c>
    </row>
    <row r="48" spans="1:6" s="6" customFormat="1" ht="12.75">
      <c r="A48" s="36"/>
      <c r="B48" s="37" t="s">
        <v>781</v>
      </c>
      <c r="C48" s="38">
        <v>6085608.52</v>
      </c>
      <c r="D48" s="38">
        <v>4575524.04</v>
      </c>
      <c r="E48" s="23">
        <f t="shared" si="0"/>
        <v>-24.814025993246105</v>
      </c>
      <c r="F48" s="24">
        <f t="shared" si="1"/>
        <v>0.043034780087615465</v>
      </c>
    </row>
    <row r="49" spans="1:6" s="6" customFormat="1" ht="12.75">
      <c r="A49" s="36"/>
      <c r="B49" s="37" t="s">
        <v>136</v>
      </c>
      <c r="C49" s="38">
        <v>51836.83</v>
      </c>
      <c r="D49" s="38">
        <v>716229.5</v>
      </c>
      <c r="E49" s="23">
        <f t="shared" si="0"/>
        <v>1281.700038370402</v>
      </c>
      <c r="F49" s="24">
        <f t="shared" si="1"/>
        <v>0.0067364478375165045</v>
      </c>
    </row>
    <row r="50" spans="1:6" s="6" customFormat="1" ht="12.75">
      <c r="A50" s="36"/>
      <c r="B50" s="37" t="s">
        <v>1412</v>
      </c>
      <c r="C50" s="40"/>
      <c r="D50" s="38">
        <v>111637.85</v>
      </c>
      <c r="E50" s="23" t="e">
        <f t="shared" si="0"/>
        <v>#DIV/0!</v>
      </c>
      <c r="F50" s="24">
        <f t="shared" si="1"/>
        <v>0.001050002203508082</v>
      </c>
    </row>
    <row r="51" spans="1:6" s="6" customFormat="1" ht="12.75">
      <c r="A51" s="36"/>
      <c r="B51" s="37" t="s">
        <v>89</v>
      </c>
      <c r="C51" s="38">
        <v>32552689.2</v>
      </c>
      <c r="D51" s="38">
        <v>40470105.98</v>
      </c>
      <c r="E51" s="23">
        <f t="shared" si="0"/>
        <v>24.32185166440872</v>
      </c>
      <c r="F51" s="24">
        <f t="shared" si="1"/>
        <v>0.3806388286338872</v>
      </c>
    </row>
    <row r="52" spans="1:6" s="6" customFormat="1" ht="12.75">
      <c r="A52" s="36"/>
      <c r="B52" s="37" t="s">
        <v>1079</v>
      </c>
      <c r="C52" s="38">
        <v>8598.23</v>
      </c>
      <c r="D52" s="40"/>
      <c r="E52" s="23">
        <f t="shared" si="0"/>
        <v>-100</v>
      </c>
      <c r="F52" s="24">
        <f t="shared" si="1"/>
        <v>0</v>
      </c>
    </row>
    <row r="53" spans="1:6" s="6" customFormat="1" ht="12.75">
      <c r="A53" s="36"/>
      <c r="B53" s="37" t="s">
        <v>117</v>
      </c>
      <c r="C53" s="38">
        <v>918656.03</v>
      </c>
      <c r="D53" s="38">
        <v>243252.18</v>
      </c>
      <c r="E53" s="23">
        <f t="shared" si="0"/>
        <v>-73.52086395165773</v>
      </c>
      <c r="F53" s="24">
        <f t="shared" si="1"/>
        <v>0.002287891830666254</v>
      </c>
    </row>
    <row r="54" spans="1:6" s="6" customFormat="1" ht="12.75">
      <c r="A54" s="36"/>
      <c r="B54" s="37" t="s">
        <v>803</v>
      </c>
      <c r="C54" s="38">
        <v>297755.66</v>
      </c>
      <c r="D54" s="38">
        <v>450997.07</v>
      </c>
      <c r="E54" s="23">
        <f t="shared" si="0"/>
        <v>51.46549019420824</v>
      </c>
      <c r="F54" s="24">
        <f t="shared" si="1"/>
        <v>0.004241822260780629</v>
      </c>
    </row>
    <row r="55" spans="1:6" ht="12.75">
      <c r="A55" s="36"/>
      <c r="B55" s="37" t="s">
        <v>144</v>
      </c>
      <c r="C55" s="38">
        <v>3954170.42</v>
      </c>
      <c r="D55" s="38">
        <v>2868997.66</v>
      </c>
      <c r="E55" s="23">
        <f t="shared" si="0"/>
        <v>-27.443752917457708</v>
      </c>
      <c r="F55" s="24">
        <f t="shared" si="1"/>
        <v>0.026984162314658798</v>
      </c>
    </row>
    <row r="56" spans="1:6" ht="12.75">
      <c r="A56" s="36"/>
      <c r="B56" s="37" t="s">
        <v>1080</v>
      </c>
      <c r="C56" s="38">
        <v>29491.61</v>
      </c>
      <c r="D56" s="38">
        <v>47616.93</v>
      </c>
      <c r="E56" s="23">
        <f t="shared" si="0"/>
        <v>61.45924213700099</v>
      </c>
      <c r="F56" s="24">
        <f t="shared" si="1"/>
        <v>0.0004478577957591453</v>
      </c>
    </row>
    <row r="57" spans="1:6" ht="12.75">
      <c r="A57" s="36"/>
      <c r="B57" s="37" t="s">
        <v>1341</v>
      </c>
      <c r="C57" s="38">
        <v>11160.92</v>
      </c>
      <c r="D57" s="38">
        <v>18624.94</v>
      </c>
      <c r="E57" s="23">
        <f t="shared" si="0"/>
        <v>66.87638653444338</v>
      </c>
      <c r="F57" s="24">
        <f t="shared" si="1"/>
        <v>0.0001751756061246774</v>
      </c>
    </row>
    <row r="58" spans="1:6" ht="12.75">
      <c r="A58" s="36"/>
      <c r="B58" s="37" t="s">
        <v>162</v>
      </c>
      <c r="C58" s="38">
        <v>1604304.64</v>
      </c>
      <c r="D58" s="38">
        <v>1836760.03</v>
      </c>
      <c r="E58" s="23">
        <f t="shared" si="0"/>
        <v>14.489479379676926</v>
      </c>
      <c r="F58" s="24">
        <f t="shared" si="1"/>
        <v>0.01727552150830181</v>
      </c>
    </row>
    <row r="59" spans="1:6" ht="12.75">
      <c r="A59" s="36"/>
      <c r="B59" s="37" t="s">
        <v>107</v>
      </c>
      <c r="C59" s="38">
        <v>184147.72</v>
      </c>
      <c r="D59" s="38">
        <v>47912.22</v>
      </c>
      <c r="E59" s="23">
        <f t="shared" si="0"/>
        <v>-73.98163821957719</v>
      </c>
      <c r="F59" s="24">
        <f t="shared" si="1"/>
        <v>0.0004506351257657148</v>
      </c>
    </row>
    <row r="60" spans="1:6" ht="12.75">
      <c r="A60" s="36"/>
      <c r="B60" s="37" t="s">
        <v>118</v>
      </c>
      <c r="C60" s="38">
        <v>16145576.12</v>
      </c>
      <c r="D60" s="38">
        <v>22736878.42</v>
      </c>
      <c r="E60" s="23">
        <f t="shared" si="0"/>
        <v>40.82420008435105</v>
      </c>
      <c r="F60" s="24">
        <f t="shared" si="1"/>
        <v>0.21385016320088</v>
      </c>
    </row>
    <row r="61" spans="1:6" ht="12.75">
      <c r="A61" s="39" t="s">
        <v>1015</v>
      </c>
      <c r="B61" s="39"/>
      <c r="C61" s="38">
        <v>355302392.94</v>
      </c>
      <c r="D61" s="38">
        <v>563964109.49</v>
      </c>
      <c r="E61" s="23">
        <f t="shared" si="0"/>
        <v>58.72792322714155</v>
      </c>
      <c r="F61" s="24">
        <f t="shared" si="1"/>
        <v>5.304326065612813</v>
      </c>
    </row>
    <row r="62" spans="1:6" ht="12.75">
      <c r="A62" s="36" t="s">
        <v>11</v>
      </c>
      <c r="B62" s="37" t="s">
        <v>133</v>
      </c>
      <c r="C62" s="38">
        <v>779856.7</v>
      </c>
      <c r="D62" s="38">
        <v>806934.1</v>
      </c>
      <c r="E62" s="23">
        <f t="shared" si="0"/>
        <v>3.4720994254457294</v>
      </c>
      <c r="F62" s="24">
        <f t="shared" si="1"/>
        <v>0.00758956378222808</v>
      </c>
    </row>
    <row r="63" spans="1:6" ht="12.75">
      <c r="A63" s="36"/>
      <c r="B63" s="37" t="s">
        <v>782</v>
      </c>
      <c r="C63" s="38">
        <v>67071.85</v>
      </c>
      <c r="D63" s="38">
        <v>23448.36</v>
      </c>
      <c r="E63" s="23">
        <f t="shared" si="0"/>
        <v>-65.03993851369837</v>
      </c>
      <c r="F63" s="24">
        <f t="shared" si="1"/>
        <v>0.0002205419547998351</v>
      </c>
    </row>
    <row r="64" spans="1:6" ht="12.75">
      <c r="A64" s="36"/>
      <c r="B64" s="37" t="s">
        <v>1014</v>
      </c>
      <c r="C64" s="38">
        <v>14424.88</v>
      </c>
      <c r="D64" s="40"/>
      <c r="E64" s="23">
        <f t="shared" si="0"/>
        <v>-100</v>
      </c>
      <c r="F64" s="24">
        <f t="shared" si="1"/>
        <v>0</v>
      </c>
    </row>
    <row r="65" spans="1:6" s="6" customFormat="1" ht="12.75">
      <c r="A65" s="36"/>
      <c r="B65" s="37" t="s">
        <v>1081</v>
      </c>
      <c r="C65" s="38">
        <v>279863.22</v>
      </c>
      <c r="D65" s="38">
        <v>52434.59</v>
      </c>
      <c r="E65" s="23">
        <f t="shared" si="0"/>
        <v>-81.2642082800305</v>
      </c>
      <c r="F65" s="24">
        <f t="shared" si="1"/>
        <v>0.0004931699691461529</v>
      </c>
    </row>
    <row r="66" spans="1:6" ht="12.75">
      <c r="A66" s="36"/>
      <c r="B66" s="37" t="s">
        <v>1009</v>
      </c>
      <c r="C66" s="38">
        <v>181103.06</v>
      </c>
      <c r="D66" s="40"/>
      <c r="E66" s="23">
        <f t="shared" si="0"/>
        <v>-100</v>
      </c>
      <c r="F66" s="24">
        <f t="shared" si="1"/>
        <v>0</v>
      </c>
    </row>
    <row r="67" spans="1:6" ht="12.75">
      <c r="A67" s="36"/>
      <c r="B67" s="37" t="s">
        <v>185</v>
      </c>
      <c r="C67" s="38">
        <v>288568.14</v>
      </c>
      <c r="D67" s="38">
        <v>146885.96</v>
      </c>
      <c r="E67" s="23">
        <f t="shared" si="0"/>
        <v>-49.098344675195264</v>
      </c>
      <c r="F67" s="24">
        <f t="shared" si="1"/>
        <v>0.0013815259042018455</v>
      </c>
    </row>
    <row r="68" spans="1:6" ht="12.75">
      <c r="A68" s="36"/>
      <c r="B68" s="37" t="s">
        <v>74</v>
      </c>
      <c r="C68" s="38">
        <v>26174133.16</v>
      </c>
      <c r="D68" s="38">
        <v>46976079.51</v>
      </c>
      <c r="E68" s="23">
        <f t="shared" si="0"/>
        <v>79.47520639113306</v>
      </c>
      <c r="F68" s="24">
        <f t="shared" si="1"/>
        <v>0.4418303200721876</v>
      </c>
    </row>
    <row r="69" spans="1:6" s="6" customFormat="1" ht="12.75">
      <c r="A69" s="36"/>
      <c r="B69" s="37" t="s">
        <v>1082</v>
      </c>
      <c r="C69" s="38">
        <v>7911.93</v>
      </c>
      <c r="D69" s="38">
        <v>13464.26</v>
      </c>
      <c r="E69" s="23">
        <f t="shared" si="0"/>
        <v>70.17668255406709</v>
      </c>
      <c r="F69" s="24">
        <f t="shared" si="1"/>
        <v>0.00012663718146314827</v>
      </c>
    </row>
    <row r="70" spans="1:6" ht="12.75">
      <c r="A70" s="36"/>
      <c r="B70" s="37" t="s">
        <v>1083</v>
      </c>
      <c r="C70" s="38">
        <v>96528.82</v>
      </c>
      <c r="D70" s="38">
        <v>44950.76</v>
      </c>
      <c r="E70" s="23">
        <f t="shared" si="0"/>
        <v>-53.43280897870708</v>
      </c>
      <c r="F70" s="24">
        <f t="shared" si="1"/>
        <v>0.0004227813152023526</v>
      </c>
    </row>
    <row r="71" spans="1:6" ht="12.75">
      <c r="A71" s="36"/>
      <c r="B71" s="37" t="s">
        <v>132</v>
      </c>
      <c r="C71" s="38">
        <v>679206.29</v>
      </c>
      <c r="D71" s="38">
        <v>1031661.22</v>
      </c>
      <c r="E71" s="23">
        <f aca="true" t="shared" si="2" ref="E71:E134">(D71-C71)/C71*100</f>
        <v>51.89217697026921</v>
      </c>
      <c r="F71" s="24">
        <f aca="true" t="shared" si="3" ref="F71:F134">D71/$D$198*100</f>
        <v>0.00970321942131487</v>
      </c>
    </row>
    <row r="72" spans="1:6" ht="12.75">
      <c r="A72" s="36"/>
      <c r="B72" s="37" t="s">
        <v>90</v>
      </c>
      <c r="C72" s="38">
        <v>152761235.65</v>
      </c>
      <c r="D72" s="38">
        <v>146261605.02</v>
      </c>
      <c r="E72" s="23">
        <f t="shared" si="2"/>
        <v>-4.254764372875113</v>
      </c>
      <c r="F72" s="24">
        <f t="shared" si="3"/>
        <v>1.3756535759120119</v>
      </c>
    </row>
    <row r="73" spans="1:6" ht="12.75">
      <c r="A73" s="36"/>
      <c r="B73" s="37" t="s">
        <v>126</v>
      </c>
      <c r="C73" s="38">
        <v>1007186.97</v>
      </c>
      <c r="D73" s="38">
        <v>1206165.45</v>
      </c>
      <c r="E73" s="23">
        <f t="shared" si="2"/>
        <v>19.755863203829968</v>
      </c>
      <c r="F73" s="24">
        <f t="shared" si="3"/>
        <v>0.011344507085144666</v>
      </c>
    </row>
    <row r="74" spans="1:6" ht="12.75">
      <c r="A74" s="36"/>
      <c r="B74" s="37" t="s">
        <v>830</v>
      </c>
      <c r="C74" s="38">
        <v>157982.77</v>
      </c>
      <c r="D74" s="38">
        <v>2228.47</v>
      </c>
      <c r="E74" s="23">
        <f t="shared" si="2"/>
        <v>-98.58942212495705</v>
      </c>
      <c r="F74" s="24">
        <f t="shared" si="3"/>
        <v>2.09597229833041E-05</v>
      </c>
    </row>
    <row r="75" spans="1:6" ht="12.75">
      <c r="A75" s="36"/>
      <c r="B75" s="37" t="s">
        <v>890</v>
      </c>
      <c r="C75" s="38">
        <v>137438.25</v>
      </c>
      <c r="D75" s="38">
        <v>93749.09</v>
      </c>
      <c r="E75" s="23">
        <f t="shared" si="2"/>
        <v>-31.78821034173529</v>
      </c>
      <c r="F75" s="24">
        <f t="shared" si="3"/>
        <v>0.0008817506882914487</v>
      </c>
    </row>
    <row r="76" spans="1:6" ht="12.75">
      <c r="A76" s="36"/>
      <c r="B76" s="37" t="s">
        <v>122</v>
      </c>
      <c r="C76" s="38">
        <v>4472670.8</v>
      </c>
      <c r="D76" s="38">
        <v>5464677.45</v>
      </c>
      <c r="E76" s="23">
        <f t="shared" si="2"/>
        <v>22.17929050356222</v>
      </c>
      <c r="F76" s="24">
        <f t="shared" si="3"/>
        <v>0.05139765199671015</v>
      </c>
    </row>
    <row r="77" spans="1:6" ht="12.75">
      <c r="A77" s="36"/>
      <c r="B77" s="37" t="s">
        <v>260</v>
      </c>
      <c r="C77" s="38">
        <v>544863.25</v>
      </c>
      <c r="D77" s="38">
        <v>672668.01</v>
      </c>
      <c r="E77" s="23">
        <f t="shared" si="2"/>
        <v>23.456300273508997</v>
      </c>
      <c r="F77" s="24">
        <f t="shared" si="3"/>
        <v>0.006326733206787811</v>
      </c>
    </row>
    <row r="78" spans="1:6" ht="12.75">
      <c r="A78" s="36"/>
      <c r="B78" s="37" t="s">
        <v>1011</v>
      </c>
      <c r="C78" s="38">
        <v>70629.05</v>
      </c>
      <c r="D78" s="40"/>
      <c r="E78" s="23">
        <f t="shared" si="2"/>
        <v>-100</v>
      </c>
      <c r="F78" s="24">
        <f t="shared" si="3"/>
        <v>0</v>
      </c>
    </row>
    <row r="79" spans="1:6" ht="12.75">
      <c r="A79" s="36"/>
      <c r="B79" s="37" t="s">
        <v>257</v>
      </c>
      <c r="C79" s="38">
        <v>19899178.99</v>
      </c>
      <c r="D79" s="38">
        <v>30292006.57</v>
      </c>
      <c r="E79" s="23">
        <f t="shared" si="2"/>
        <v>52.227418956444104</v>
      </c>
      <c r="F79" s="24">
        <f t="shared" si="3"/>
        <v>0.2849094070441279</v>
      </c>
    </row>
    <row r="80" spans="1:6" s="6" customFormat="1" ht="12.75">
      <c r="A80" s="36"/>
      <c r="B80" s="37" t="s">
        <v>154</v>
      </c>
      <c r="C80" s="38">
        <v>531817.27</v>
      </c>
      <c r="D80" s="38">
        <v>1845389.48</v>
      </c>
      <c r="E80" s="23">
        <f t="shared" si="2"/>
        <v>246.99690741521047</v>
      </c>
      <c r="F80" s="24">
        <f t="shared" si="3"/>
        <v>0.017356685213219654</v>
      </c>
    </row>
    <row r="81" spans="1:6" s="6" customFormat="1" ht="12.75">
      <c r="A81" s="36"/>
      <c r="B81" s="37" t="s">
        <v>123</v>
      </c>
      <c r="C81" s="38">
        <v>2270851.63</v>
      </c>
      <c r="D81" s="38">
        <v>1449378.54</v>
      </c>
      <c r="E81" s="23">
        <f t="shared" si="2"/>
        <v>-36.17467029318863</v>
      </c>
      <c r="F81" s="24">
        <f t="shared" si="3"/>
        <v>0.013632031257475193</v>
      </c>
    </row>
    <row r="82" spans="1:6" ht="12.75">
      <c r="A82" s="36"/>
      <c r="B82" s="37" t="s">
        <v>1008</v>
      </c>
      <c r="C82" s="38">
        <v>323483.75</v>
      </c>
      <c r="D82" s="38">
        <v>20848.67</v>
      </c>
      <c r="E82" s="23">
        <f t="shared" si="2"/>
        <v>-93.5549560062909</v>
      </c>
      <c r="F82" s="24">
        <f t="shared" si="3"/>
        <v>0.0001960907473604413</v>
      </c>
    </row>
    <row r="83" spans="1:6" s="6" customFormat="1" ht="12.75">
      <c r="A83" s="36"/>
      <c r="B83" s="37" t="s">
        <v>1413</v>
      </c>
      <c r="C83" s="38">
        <v>45062.88</v>
      </c>
      <c r="D83" s="38">
        <v>21251</v>
      </c>
      <c r="E83" s="23">
        <f t="shared" si="2"/>
        <v>-52.8414517669532</v>
      </c>
      <c r="F83" s="24">
        <f t="shared" si="3"/>
        <v>0.00019987483480513334</v>
      </c>
    </row>
    <row r="84" spans="1:6" s="6" customFormat="1" ht="12.75">
      <c r="A84" s="36"/>
      <c r="B84" s="37" t="s">
        <v>1084</v>
      </c>
      <c r="C84" s="38">
        <v>79156.43</v>
      </c>
      <c r="D84" s="38">
        <v>181972.14</v>
      </c>
      <c r="E84" s="23">
        <f t="shared" si="2"/>
        <v>129.8892711558619</v>
      </c>
      <c r="F84" s="24">
        <f t="shared" si="3"/>
        <v>0.0017115265832966257</v>
      </c>
    </row>
    <row r="85" spans="1:6" s="6" customFormat="1" ht="12.75">
      <c r="A85" s="36"/>
      <c r="B85" s="37" t="s">
        <v>115</v>
      </c>
      <c r="C85" s="38">
        <v>4104388.82</v>
      </c>
      <c r="D85" s="38">
        <v>646981.43</v>
      </c>
      <c r="E85" s="23">
        <f t="shared" si="2"/>
        <v>-84.23683870184598</v>
      </c>
      <c r="F85" s="24">
        <f t="shared" si="3"/>
        <v>0.0060851398260429596</v>
      </c>
    </row>
    <row r="86" spans="1:6" s="6" customFormat="1" ht="12.75">
      <c r="A86" s="36"/>
      <c r="B86" s="37" t="s">
        <v>155</v>
      </c>
      <c r="C86" s="38">
        <v>246789.16</v>
      </c>
      <c r="D86" s="38">
        <v>341461.94</v>
      </c>
      <c r="E86" s="23">
        <f t="shared" si="2"/>
        <v>38.361806491014434</v>
      </c>
      <c r="F86" s="24">
        <f t="shared" si="3"/>
        <v>0.0032115970471855606</v>
      </c>
    </row>
    <row r="87" spans="1:6" s="6" customFormat="1" ht="12.75">
      <c r="A87" s="36"/>
      <c r="B87" s="37" t="s">
        <v>1204</v>
      </c>
      <c r="C87" s="38">
        <v>128468.09</v>
      </c>
      <c r="D87" s="38">
        <v>180066.77</v>
      </c>
      <c r="E87" s="23">
        <f t="shared" si="2"/>
        <v>40.164588731723185</v>
      </c>
      <c r="F87" s="24">
        <f t="shared" si="3"/>
        <v>0.0016936057553829905</v>
      </c>
    </row>
    <row r="88" spans="1:6" s="6" customFormat="1" ht="12.75">
      <c r="A88" s="36"/>
      <c r="B88" s="37" t="s">
        <v>134</v>
      </c>
      <c r="C88" s="38">
        <v>104929.78</v>
      </c>
      <c r="D88" s="38">
        <v>1926070.09</v>
      </c>
      <c r="E88" s="23">
        <f t="shared" si="2"/>
        <v>1735.5800326656554</v>
      </c>
      <c r="F88" s="24">
        <f t="shared" si="3"/>
        <v>0.01811552120191324</v>
      </c>
    </row>
    <row r="89" spans="1:6" s="6" customFormat="1" ht="12.75">
      <c r="A89" s="36"/>
      <c r="B89" s="37" t="s">
        <v>1012</v>
      </c>
      <c r="C89" s="38">
        <v>41702.08</v>
      </c>
      <c r="D89" s="40"/>
      <c r="E89" s="23">
        <f t="shared" si="2"/>
        <v>-100</v>
      </c>
      <c r="F89" s="24">
        <f t="shared" si="3"/>
        <v>0</v>
      </c>
    </row>
    <row r="90" spans="1:6" s="6" customFormat="1" ht="12.75">
      <c r="A90" s="36"/>
      <c r="B90" s="37" t="s">
        <v>79</v>
      </c>
      <c r="C90" s="38">
        <v>67016854.87</v>
      </c>
      <c r="D90" s="38">
        <v>51806195.81</v>
      </c>
      <c r="E90" s="23">
        <f t="shared" si="2"/>
        <v>-22.696766491811342</v>
      </c>
      <c r="F90" s="24">
        <f t="shared" si="3"/>
        <v>0.4872596503414494</v>
      </c>
    </row>
    <row r="91" spans="1:6" ht="12.75">
      <c r="A91" s="36"/>
      <c r="B91" s="37" t="s">
        <v>783</v>
      </c>
      <c r="C91" s="38">
        <v>253076.52</v>
      </c>
      <c r="D91" s="38">
        <v>472623.67</v>
      </c>
      <c r="E91" s="23">
        <f t="shared" si="2"/>
        <v>86.75129166467123</v>
      </c>
      <c r="F91" s="24">
        <f t="shared" si="3"/>
        <v>0.004445229775833883</v>
      </c>
    </row>
    <row r="92" spans="1:6" ht="12.75">
      <c r="A92" s="36"/>
      <c r="B92" s="37" t="s">
        <v>981</v>
      </c>
      <c r="C92" s="38">
        <v>171341.9</v>
      </c>
      <c r="D92" s="38">
        <v>148013.49</v>
      </c>
      <c r="E92" s="23">
        <f t="shared" si="2"/>
        <v>-13.615122745808236</v>
      </c>
      <c r="F92" s="24">
        <f t="shared" si="3"/>
        <v>0.0013921308109115453</v>
      </c>
    </row>
    <row r="93" spans="1:6" ht="12.75">
      <c r="A93" s="36"/>
      <c r="B93" s="37" t="s">
        <v>1221</v>
      </c>
      <c r="C93" s="38">
        <v>5415.04</v>
      </c>
      <c r="D93" s="38">
        <v>7724.28</v>
      </c>
      <c r="E93" s="23">
        <f t="shared" si="2"/>
        <v>42.6449296773431</v>
      </c>
      <c r="F93" s="24">
        <f t="shared" si="3"/>
        <v>7.265019006110748E-05</v>
      </c>
    </row>
    <row r="94" spans="1:6" ht="12.75">
      <c r="A94" s="36"/>
      <c r="B94" s="37" t="s">
        <v>253</v>
      </c>
      <c r="C94" s="38">
        <v>303340.22</v>
      </c>
      <c r="D94" s="38">
        <v>284075.44</v>
      </c>
      <c r="E94" s="23">
        <f t="shared" si="2"/>
        <v>-6.350882187663729</v>
      </c>
      <c r="F94" s="24">
        <f t="shared" si="3"/>
        <v>0.0026718522254103603</v>
      </c>
    </row>
    <row r="95" spans="1:6" ht="12.75">
      <c r="A95" s="36"/>
      <c r="B95" s="37" t="s">
        <v>784</v>
      </c>
      <c r="C95" s="38">
        <v>2012858.09</v>
      </c>
      <c r="D95" s="38">
        <v>2441718.04</v>
      </c>
      <c r="E95" s="23">
        <f t="shared" si="2"/>
        <v>21.306020137763408</v>
      </c>
      <c r="F95" s="24">
        <f t="shared" si="3"/>
        <v>0.02296541291636694</v>
      </c>
    </row>
    <row r="96" spans="1:6" ht="12.75">
      <c r="A96" s="36"/>
      <c r="B96" s="37" t="s">
        <v>1414</v>
      </c>
      <c r="C96" s="40"/>
      <c r="D96" s="38">
        <v>9298.25</v>
      </c>
      <c r="E96" s="23" t="e">
        <f t="shared" si="2"/>
        <v>#DIV/0!</v>
      </c>
      <c r="F96" s="24">
        <f t="shared" si="3"/>
        <v>8.745405781971818E-05</v>
      </c>
    </row>
    <row r="97" spans="1:6" ht="12.75">
      <c r="A97" s="36"/>
      <c r="B97" s="37" t="s">
        <v>921</v>
      </c>
      <c r="C97" s="38">
        <v>72103.38</v>
      </c>
      <c r="D97" s="38">
        <v>11743.73</v>
      </c>
      <c r="E97" s="23">
        <f t="shared" si="2"/>
        <v>-83.7126498092045</v>
      </c>
      <c r="F97" s="24">
        <f t="shared" si="3"/>
        <v>0.00011045485359494088</v>
      </c>
    </row>
    <row r="98" spans="1:6" ht="12.75">
      <c r="A98" s="36"/>
      <c r="B98" s="37" t="s">
        <v>139</v>
      </c>
      <c r="C98" s="38">
        <v>1103695.04</v>
      </c>
      <c r="D98" s="38">
        <v>1529125.67</v>
      </c>
      <c r="E98" s="23">
        <f t="shared" si="2"/>
        <v>38.54603079488333</v>
      </c>
      <c r="F98" s="24">
        <f t="shared" si="3"/>
        <v>0.014382087463532953</v>
      </c>
    </row>
    <row r="99" spans="1:6" ht="12.75">
      <c r="A99" s="36"/>
      <c r="B99" s="37" t="s">
        <v>1217</v>
      </c>
      <c r="C99" s="38">
        <v>372.9</v>
      </c>
      <c r="D99" s="38">
        <v>10566.5</v>
      </c>
      <c r="E99" s="23">
        <f t="shared" si="2"/>
        <v>2733.601501743095</v>
      </c>
      <c r="F99" s="24">
        <f t="shared" si="3"/>
        <v>9.938249691630706E-05</v>
      </c>
    </row>
    <row r="100" spans="1:6" ht="12.75">
      <c r="A100" s="36"/>
      <c r="B100" s="37" t="s">
        <v>1214</v>
      </c>
      <c r="C100" s="38">
        <v>180188.01</v>
      </c>
      <c r="D100" s="38">
        <v>82926.94</v>
      </c>
      <c r="E100" s="23">
        <f t="shared" si="2"/>
        <v>-53.97754822865295</v>
      </c>
      <c r="F100" s="24">
        <f t="shared" si="3"/>
        <v>0.000779963692691883</v>
      </c>
    </row>
    <row r="101" spans="1:6" ht="12.75">
      <c r="A101" s="36"/>
      <c r="B101" s="37" t="s">
        <v>1209</v>
      </c>
      <c r="C101" s="38">
        <v>126885.49</v>
      </c>
      <c r="D101" s="38">
        <v>111778.57</v>
      </c>
      <c r="E101" s="23">
        <f t="shared" si="2"/>
        <v>-11.905947638299697</v>
      </c>
      <c r="F101" s="24">
        <f t="shared" si="3"/>
        <v>0.0010513257358949711</v>
      </c>
    </row>
    <row r="102" spans="1:6" s="6" customFormat="1" ht="12.75">
      <c r="A102" s="36"/>
      <c r="B102" s="37" t="s">
        <v>95</v>
      </c>
      <c r="C102" s="38">
        <v>2397818.83</v>
      </c>
      <c r="D102" s="38">
        <v>2431996.53</v>
      </c>
      <c r="E102" s="23">
        <f t="shared" si="2"/>
        <v>1.4253662358636046</v>
      </c>
      <c r="F102" s="24">
        <f t="shared" si="3"/>
        <v>0.02287397791541139</v>
      </c>
    </row>
    <row r="103" spans="1:6" s="6" customFormat="1" ht="12.75">
      <c r="A103" s="36"/>
      <c r="B103" s="37" t="s">
        <v>1342</v>
      </c>
      <c r="C103" s="40"/>
      <c r="D103" s="38">
        <v>5663.6</v>
      </c>
      <c r="E103" s="23" t="e">
        <f t="shared" si="2"/>
        <v>#DIV/0!</v>
      </c>
      <c r="F103" s="24">
        <f t="shared" si="3"/>
        <v>5.3268604508133884E-05</v>
      </c>
    </row>
    <row r="104" spans="1:6" ht="12.75">
      <c r="A104" s="36"/>
      <c r="B104" s="37" t="s">
        <v>143</v>
      </c>
      <c r="C104" s="38">
        <v>1771541.18</v>
      </c>
      <c r="D104" s="38">
        <v>1362333.95</v>
      </c>
      <c r="E104" s="23">
        <f t="shared" si="2"/>
        <v>-23.098939760463256</v>
      </c>
      <c r="F104" s="24">
        <f t="shared" si="3"/>
        <v>0.012813339287829972</v>
      </c>
    </row>
    <row r="105" spans="1:6" s="6" customFormat="1" ht="12.75">
      <c r="A105" s="36"/>
      <c r="B105" s="37" t="s">
        <v>1461</v>
      </c>
      <c r="C105" s="40"/>
      <c r="D105" s="38">
        <v>8865.68</v>
      </c>
      <c r="E105" s="23" t="e">
        <f t="shared" si="2"/>
        <v>#DIV/0!</v>
      </c>
      <c r="F105" s="24">
        <f t="shared" si="3"/>
        <v>8.338555011223822E-05</v>
      </c>
    </row>
    <row r="106" spans="1:6" s="6" customFormat="1" ht="12.75">
      <c r="A106" s="36"/>
      <c r="B106" s="37" t="s">
        <v>86</v>
      </c>
      <c r="C106" s="38">
        <v>26907889.73</v>
      </c>
      <c r="D106" s="38">
        <v>25782094.81</v>
      </c>
      <c r="E106" s="23">
        <f t="shared" si="2"/>
        <v>-4.183884099780729</v>
      </c>
      <c r="F106" s="24">
        <f t="shared" si="3"/>
        <v>0.24249173879248198</v>
      </c>
    </row>
    <row r="107" spans="1:6" s="6" customFormat="1" ht="12.75">
      <c r="A107" s="36"/>
      <c r="B107" s="37" t="s">
        <v>156</v>
      </c>
      <c r="C107" s="38">
        <v>91246.23</v>
      </c>
      <c r="D107" s="38">
        <v>170145.11</v>
      </c>
      <c r="E107" s="23">
        <f t="shared" si="2"/>
        <v>86.46809846280772</v>
      </c>
      <c r="F107" s="24">
        <f t="shared" si="3"/>
        <v>0.0016002882572185419</v>
      </c>
    </row>
    <row r="108" spans="1:6" s="6" customFormat="1" ht="12.75">
      <c r="A108" s="36"/>
      <c r="B108" s="37" t="s">
        <v>159</v>
      </c>
      <c r="C108" s="38">
        <v>135582</v>
      </c>
      <c r="D108" s="38">
        <v>221425.44</v>
      </c>
      <c r="E108" s="23">
        <f t="shared" si="2"/>
        <v>63.31477629773864</v>
      </c>
      <c r="F108" s="24">
        <f t="shared" si="3"/>
        <v>0.002082601912458424</v>
      </c>
    </row>
    <row r="109" spans="1:6" s="6" customFormat="1" ht="12.75">
      <c r="A109" s="36"/>
      <c r="B109" s="37" t="s">
        <v>243</v>
      </c>
      <c r="C109" s="38">
        <v>49899.78</v>
      </c>
      <c r="D109" s="38">
        <v>44154.88</v>
      </c>
      <c r="E109" s="23">
        <f t="shared" si="2"/>
        <v>-11.512876409475155</v>
      </c>
      <c r="F109" s="24">
        <f t="shared" si="3"/>
        <v>0.0004152957200056696</v>
      </c>
    </row>
    <row r="110" spans="1:6" s="6" customFormat="1" ht="12.75">
      <c r="A110" s="39" t="s">
        <v>1015</v>
      </c>
      <c r="B110" s="39"/>
      <c r="C110" s="38">
        <v>318096612.88</v>
      </c>
      <c r="D110" s="38">
        <v>326644849.27</v>
      </c>
      <c r="E110" s="23">
        <f t="shared" si="2"/>
        <v>2.68730820885061</v>
      </c>
      <c r="F110" s="24">
        <f t="shared" si="3"/>
        <v>3.0722359083237927</v>
      </c>
    </row>
    <row r="111" spans="1:6" s="6" customFormat="1" ht="12.75">
      <c r="A111" s="36" t="s">
        <v>261</v>
      </c>
      <c r="B111" s="37" t="s">
        <v>149</v>
      </c>
      <c r="C111" s="38">
        <v>573261.27</v>
      </c>
      <c r="D111" s="38">
        <v>696158.18</v>
      </c>
      <c r="E111" s="23">
        <f t="shared" si="2"/>
        <v>21.43820216565477</v>
      </c>
      <c r="F111" s="24">
        <f t="shared" si="3"/>
        <v>0.006547668402698333</v>
      </c>
    </row>
    <row r="112" spans="1:6" s="6" customFormat="1" ht="12.75">
      <c r="A112" s="36"/>
      <c r="B112" s="37" t="s">
        <v>92</v>
      </c>
      <c r="C112" s="38">
        <v>32754072.41</v>
      </c>
      <c r="D112" s="38">
        <v>31615717.74</v>
      </c>
      <c r="E112" s="23">
        <f t="shared" si="2"/>
        <v>-3.4754599542634455</v>
      </c>
      <c r="F112" s="24">
        <f t="shared" si="3"/>
        <v>0.29735948240215626</v>
      </c>
    </row>
    <row r="113" spans="1:6" s="6" customFormat="1" ht="12.75">
      <c r="A113" s="36"/>
      <c r="B113" s="37" t="s">
        <v>240</v>
      </c>
      <c r="C113" s="38">
        <v>125901.67</v>
      </c>
      <c r="D113" s="38">
        <v>96323.36</v>
      </c>
      <c r="E113" s="23">
        <f t="shared" si="2"/>
        <v>-23.493183211946274</v>
      </c>
      <c r="F113" s="24">
        <f t="shared" si="3"/>
        <v>0.0009059628096501524</v>
      </c>
    </row>
    <row r="114" spans="1:6" s="6" customFormat="1" ht="12.75">
      <c r="A114" s="36"/>
      <c r="B114" s="37" t="s">
        <v>152</v>
      </c>
      <c r="C114" s="38">
        <v>492699.12</v>
      </c>
      <c r="D114" s="38">
        <v>351296.58</v>
      </c>
      <c r="E114" s="23">
        <f t="shared" si="2"/>
        <v>-28.69957226633569</v>
      </c>
      <c r="F114" s="24">
        <f t="shared" si="3"/>
        <v>0.0033040960846599365</v>
      </c>
    </row>
    <row r="115" spans="1:6" s="6" customFormat="1" ht="12.75">
      <c r="A115" s="36"/>
      <c r="B115" s="37" t="s">
        <v>141</v>
      </c>
      <c r="C115" s="38">
        <v>572412.48</v>
      </c>
      <c r="D115" s="38">
        <v>8596028.58</v>
      </c>
      <c r="E115" s="23">
        <f t="shared" si="2"/>
        <v>1401.719281172905</v>
      </c>
      <c r="F115" s="24">
        <f t="shared" si="3"/>
        <v>0.08084936202567901</v>
      </c>
    </row>
    <row r="116" spans="1:6" s="6" customFormat="1" ht="12.75">
      <c r="A116" s="36"/>
      <c r="B116" s="37" t="s">
        <v>258</v>
      </c>
      <c r="C116" s="38">
        <v>22561176.06</v>
      </c>
      <c r="D116" s="38">
        <v>19728434.3</v>
      </c>
      <c r="E116" s="23">
        <f t="shared" si="2"/>
        <v>-12.555824893465232</v>
      </c>
      <c r="F116" s="24">
        <f t="shared" si="3"/>
        <v>0.18555444669316393</v>
      </c>
    </row>
    <row r="117" spans="1:6" s="6" customFormat="1" ht="12.75">
      <c r="A117" s="36"/>
      <c r="B117" s="37" t="s">
        <v>105</v>
      </c>
      <c r="C117" s="38">
        <v>10285479.89</v>
      </c>
      <c r="D117" s="38">
        <v>13073091.44</v>
      </c>
      <c r="E117" s="23">
        <f t="shared" si="2"/>
        <v>27.10239658054495</v>
      </c>
      <c r="F117" s="24">
        <f t="shared" si="3"/>
        <v>0.12295807218306914</v>
      </c>
    </row>
    <row r="118" spans="1:6" s="6" customFormat="1" ht="12.75">
      <c r="A118" s="36"/>
      <c r="B118" s="37" t="s">
        <v>145</v>
      </c>
      <c r="C118" s="38">
        <v>1509655.01</v>
      </c>
      <c r="D118" s="38">
        <v>1674866.51</v>
      </c>
      <c r="E118" s="23">
        <f t="shared" si="2"/>
        <v>10.943659240398242</v>
      </c>
      <c r="F118" s="24">
        <f t="shared" si="3"/>
        <v>0.01575284301947674</v>
      </c>
    </row>
    <row r="119" spans="1:6" s="6" customFormat="1" ht="12.75">
      <c r="A119" s="36"/>
      <c r="B119" s="37" t="s">
        <v>102</v>
      </c>
      <c r="C119" s="38">
        <v>18131558.37</v>
      </c>
      <c r="D119" s="38">
        <v>29556117.7</v>
      </c>
      <c r="E119" s="23">
        <f t="shared" si="2"/>
        <v>63.009252138540795</v>
      </c>
      <c r="F119" s="24">
        <f t="shared" si="3"/>
        <v>0.27798805433949353</v>
      </c>
    </row>
    <row r="120" spans="1:6" s="6" customFormat="1" ht="12.75">
      <c r="A120" s="36"/>
      <c r="B120" s="37" t="s">
        <v>148</v>
      </c>
      <c r="C120" s="38">
        <v>1437822.1</v>
      </c>
      <c r="D120" s="38">
        <v>707023.45</v>
      </c>
      <c r="E120" s="23">
        <f t="shared" si="2"/>
        <v>-50.82677822242405</v>
      </c>
      <c r="F120" s="24">
        <f t="shared" si="3"/>
        <v>0.006649860960524466</v>
      </c>
    </row>
    <row r="121" spans="1:6" s="6" customFormat="1" ht="12.75">
      <c r="A121" s="36"/>
      <c r="B121" s="37" t="s">
        <v>1085</v>
      </c>
      <c r="C121" s="38">
        <v>115237.54</v>
      </c>
      <c r="D121" s="40"/>
      <c r="E121" s="23">
        <f t="shared" si="2"/>
        <v>-100</v>
      </c>
      <c r="F121" s="24">
        <f t="shared" si="3"/>
        <v>0</v>
      </c>
    </row>
    <row r="122" spans="1:6" s="6" customFormat="1" ht="12.75">
      <c r="A122" s="36"/>
      <c r="B122" s="37" t="s">
        <v>1010</v>
      </c>
      <c r="C122" s="38">
        <v>57636.48</v>
      </c>
      <c r="D122" s="38">
        <v>38941.44</v>
      </c>
      <c r="E122" s="23">
        <f t="shared" si="2"/>
        <v>-32.43612378826743</v>
      </c>
      <c r="F122" s="24">
        <f t="shared" si="3"/>
        <v>0.00036626106475337686</v>
      </c>
    </row>
    <row r="123" spans="1:6" ht="12.75">
      <c r="A123" s="36"/>
      <c r="B123" s="37" t="s">
        <v>125</v>
      </c>
      <c r="C123" s="38">
        <v>2018000.73</v>
      </c>
      <c r="D123" s="38">
        <v>2887368.8</v>
      </c>
      <c r="E123" s="23">
        <f t="shared" si="2"/>
        <v>43.08066181918576</v>
      </c>
      <c r="F123" s="24">
        <f t="shared" si="3"/>
        <v>0.027156950822149358</v>
      </c>
    </row>
    <row r="124" spans="1:6" s="6" customFormat="1" ht="12.75">
      <c r="A124" s="36"/>
      <c r="B124" s="37" t="s">
        <v>1343</v>
      </c>
      <c r="C124" s="38">
        <v>955.22</v>
      </c>
      <c r="D124" s="40"/>
      <c r="E124" s="23">
        <f t="shared" si="2"/>
        <v>-100</v>
      </c>
      <c r="F124" s="24">
        <f t="shared" si="3"/>
        <v>0</v>
      </c>
    </row>
    <row r="125" spans="1:6" ht="12.75">
      <c r="A125" s="36"/>
      <c r="B125" s="37" t="s">
        <v>161</v>
      </c>
      <c r="C125" s="38">
        <v>222007.2</v>
      </c>
      <c r="D125" s="38">
        <v>129557.84</v>
      </c>
      <c r="E125" s="23">
        <f t="shared" si="2"/>
        <v>-41.64250528811679</v>
      </c>
      <c r="F125" s="24">
        <f t="shared" si="3"/>
        <v>0.0012185474503651542</v>
      </c>
    </row>
    <row r="126" spans="1:6" s="6" customFormat="1" ht="12.75">
      <c r="A126" s="36"/>
      <c r="B126" s="37" t="s">
        <v>932</v>
      </c>
      <c r="C126" s="38">
        <v>128545.97</v>
      </c>
      <c r="D126" s="38">
        <v>92905.11</v>
      </c>
      <c r="E126" s="23">
        <f t="shared" si="2"/>
        <v>-27.726158976434657</v>
      </c>
      <c r="F126" s="24">
        <f t="shared" si="3"/>
        <v>0.0008738126918169847</v>
      </c>
    </row>
    <row r="127" spans="1:9" s="6" customFormat="1" ht="12.75">
      <c r="A127" s="36"/>
      <c r="B127" s="37" t="s">
        <v>1415</v>
      </c>
      <c r="C127" s="40"/>
      <c r="D127" s="38">
        <v>2078.97</v>
      </c>
      <c r="E127" s="23" t="e">
        <f t="shared" si="2"/>
        <v>#DIV/0!</v>
      </c>
      <c r="F127" s="24">
        <f t="shared" si="3"/>
        <v>1.9553610903714084E-05</v>
      </c>
      <c r="H127" s="8"/>
      <c r="I127" s="9"/>
    </row>
    <row r="128" spans="1:6" ht="12.75">
      <c r="A128" s="36"/>
      <c r="B128" s="37" t="s">
        <v>104</v>
      </c>
      <c r="C128" s="38">
        <v>1679942.25</v>
      </c>
      <c r="D128" s="38">
        <v>2538528.1</v>
      </c>
      <c r="E128" s="23">
        <f t="shared" si="2"/>
        <v>51.108057434712414</v>
      </c>
      <c r="F128" s="24">
        <f t="shared" si="3"/>
        <v>0.023875953349757142</v>
      </c>
    </row>
    <row r="129" spans="1:6" ht="12.75">
      <c r="A129" s="36"/>
      <c r="B129" s="37" t="s">
        <v>1233</v>
      </c>
      <c r="C129" s="38">
        <v>1837</v>
      </c>
      <c r="D129" s="38">
        <v>36667.15</v>
      </c>
      <c r="E129" s="23">
        <f t="shared" si="2"/>
        <v>1896.034295046271</v>
      </c>
      <c r="F129" s="24">
        <f t="shared" si="3"/>
        <v>0.00034487038487718437</v>
      </c>
    </row>
    <row r="130" spans="1:6" s="6" customFormat="1" ht="12.75">
      <c r="A130" s="36"/>
      <c r="B130" s="37" t="s">
        <v>111</v>
      </c>
      <c r="C130" s="38">
        <v>2543486.17</v>
      </c>
      <c r="D130" s="38">
        <v>5478779.68</v>
      </c>
      <c r="E130" s="23">
        <f t="shared" si="2"/>
        <v>115.4043432443747</v>
      </c>
      <c r="F130" s="24">
        <f t="shared" si="3"/>
        <v>0.051530289561607504</v>
      </c>
    </row>
    <row r="131" spans="1:6" s="6" customFormat="1" ht="12.75">
      <c r="A131" s="36"/>
      <c r="B131" s="37" t="s">
        <v>184</v>
      </c>
      <c r="C131" s="38">
        <v>233788.6</v>
      </c>
      <c r="D131" s="38">
        <v>496801.86</v>
      </c>
      <c r="E131" s="23">
        <f t="shared" si="2"/>
        <v>112.50046409448535</v>
      </c>
      <c r="F131" s="24">
        <f t="shared" si="3"/>
        <v>0.004672636097048749</v>
      </c>
    </row>
    <row r="132" spans="1:6" s="6" customFormat="1" ht="12.75">
      <c r="A132" s="36"/>
      <c r="B132" s="37" t="s">
        <v>129</v>
      </c>
      <c r="C132" s="38">
        <v>5963311.1</v>
      </c>
      <c r="D132" s="38">
        <v>4463794.79</v>
      </c>
      <c r="E132" s="23">
        <f t="shared" si="2"/>
        <v>-25.145699844504165</v>
      </c>
      <c r="F132" s="24">
        <f t="shared" si="3"/>
        <v>0.041983918227625275</v>
      </c>
    </row>
    <row r="133" spans="1:6" s="6" customFormat="1" ht="12.75">
      <c r="A133" s="36"/>
      <c r="B133" s="37" t="s">
        <v>147</v>
      </c>
      <c r="C133" s="38">
        <v>865418.96</v>
      </c>
      <c r="D133" s="38">
        <v>25627838.66</v>
      </c>
      <c r="E133" s="23">
        <f t="shared" si="2"/>
        <v>2861.3216077447623</v>
      </c>
      <c r="F133" s="24">
        <f t="shared" si="3"/>
        <v>0.2410408930676255</v>
      </c>
    </row>
    <row r="134" spans="1:6" s="6" customFormat="1" ht="12.75">
      <c r="A134" s="36"/>
      <c r="B134" s="37" t="s">
        <v>101</v>
      </c>
      <c r="C134" s="38">
        <v>1406044.86</v>
      </c>
      <c r="D134" s="38">
        <v>1812457.99</v>
      </c>
      <c r="E134" s="23">
        <f t="shared" si="2"/>
        <v>28.90470578584526</v>
      </c>
      <c r="F134" s="24">
        <f t="shared" si="3"/>
        <v>0.017046950324337395</v>
      </c>
    </row>
    <row r="135" spans="1:6" s="6" customFormat="1" ht="12.75">
      <c r="A135" s="36"/>
      <c r="B135" s="37" t="s">
        <v>124</v>
      </c>
      <c r="C135" s="38">
        <v>2736419</v>
      </c>
      <c r="D135" s="38">
        <v>12600473.92</v>
      </c>
      <c r="E135" s="23">
        <f aca="true" t="shared" si="4" ref="E135:E198">(D135-C135)/C135*100</f>
        <v>360.47311906546474</v>
      </c>
      <c r="F135" s="24">
        <f aca="true" t="shared" si="5" ref="F135:F198">D135/$D$198*100</f>
        <v>0.1185129002506419</v>
      </c>
    </row>
    <row r="136" spans="1:6" s="6" customFormat="1" ht="12.75">
      <c r="A136" s="36"/>
      <c r="B136" s="37" t="s">
        <v>87</v>
      </c>
      <c r="C136" s="38">
        <v>11203638.78</v>
      </c>
      <c r="D136" s="38">
        <v>20888520.76</v>
      </c>
      <c r="E136" s="23">
        <f t="shared" si="4"/>
        <v>86.44407562736508</v>
      </c>
      <c r="F136" s="24">
        <f t="shared" si="5"/>
        <v>0.19646556097259416</v>
      </c>
    </row>
    <row r="137" spans="1:6" s="6" customFormat="1" ht="12.75">
      <c r="A137" s="39" t="s">
        <v>1015</v>
      </c>
      <c r="B137" s="39"/>
      <c r="C137" s="38">
        <v>117620308.24</v>
      </c>
      <c r="D137" s="38">
        <v>183189772.91</v>
      </c>
      <c r="E137" s="23">
        <f t="shared" si="4"/>
        <v>55.746720656613036</v>
      </c>
      <c r="F137" s="24">
        <f t="shared" si="5"/>
        <v>1.7229789467966747</v>
      </c>
    </row>
    <row r="138" spans="1:6" s="6" customFormat="1" ht="12.75">
      <c r="A138" s="36" t="s">
        <v>12</v>
      </c>
      <c r="B138" s="37" t="s">
        <v>804</v>
      </c>
      <c r="C138" s="38">
        <v>3046507.29</v>
      </c>
      <c r="D138" s="38">
        <v>1454270.92</v>
      </c>
      <c r="E138" s="23">
        <f t="shared" si="4"/>
        <v>-52.264321678350555</v>
      </c>
      <c r="F138" s="24">
        <f t="shared" si="5"/>
        <v>0.013678046204739037</v>
      </c>
    </row>
    <row r="139" spans="1:6" s="6" customFormat="1" ht="12.75">
      <c r="A139" s="36"/>
      <c r="B139" s="37" t="s">
        <v>780</v>
      </c>
      <c r="C139" s="38">
        <v>8292507.17</v>
      </c>
      <c r="D139" s="38">
        <v>7453886.88</v>
      </c>
      <c r="E139" s="23">
        <f t="shared" si="4"/>
        <v>-10.11298842205282</v>
      </c>
      <c r="F139" s="24">
        <f t="shared" si="5"/>
        <v>0.07010702596565575</v>
      </c>
    </row>
    <row r="140" spans="1:6" s="6" customFormat="1" ht="12.75">
      <c r="A140" s="36"/>
      <c r="B140" s="37" t="s">
        <v>1416</v>
      </c>
      <c r="C140" s="38">
        <v>329.15</v>
      </c>
      <c r="D140" s="40"/>
      <c r="E140" s="23">
        <f t="shared" si="4"/>
        <v>-100</v>
      </c>
      <c r="F140" s="24">
        <f t="shared" si="5"/>
        <v>0</v>
      </c>
    </row>
    <row r="141" spans="1:6" s="6" customFormat="1" ht="12.75">
      <c r="A141" s="36"/>
      <c r="B141" s="37" t="s">
        <v>93</v>
      </c>
      <c r="C141" s="38">
        <v>35197646.81</v>
      </c>
      <c r="D141" s="38">
        <v>63513296.63</v>
      </c>
      <c r="E141" s="23">
        <f t="shared" si="4"/>
        <v>80.44756506834213</v>
      </c>
      <c r="F141" s="24">
        <f t="shared" si="5"/>
        <v>0.597369990675765</v>
      </c>
    </row>
    <row r="142" spans="1:6" s="6" customFormat="1" ht="12.75">
      <c r="A142" s="36"/>
      <c r="B142" s="37" t="s">
        <v>83</v>
      </c>
      <c r="C142" s="38">
        <v>42405687.42</v>
      </c>
      <c r="D142" s="38">
        <v>69597495.23</v>
      </c>
      <c r="E142" s="23">
        <f t="shared" si="4"/>
        <v>64.1230209068027</v>
      </c>
      <c r="F142" s="24">
        <f t="shared" si="5"/>
        <v>0.6545945067030872</v>
      </c>
    </row>
    <row r="143" spans="1:6" ht="12.75">
      <c r="A143" s="36"/>
      <c r="B143" s="37" t="s">
        <v>110</v>
      </c>
      <c r="C143" s="38">
        <v>11147074.85</v>
      </c>
      <c r="D143" s="38">
        <v>15289278.34</v>
      </c>
      <c r="E143" s="23">
        <f t="shared" si="4"/>
        <v>37.15955571967834</v>
      </c>
      <c r="F143" s="24">
        <f t="shared" si="5"/>
        <v>0.1438022673049364</v>
      </c>
    </row>
    <row r="144" spans="1:6" s="6" customFormat="1" ht="12.75">
      <c r="A144" s="39" t="s">
        <v>1015</v>
      </c>
      <c r="B144" s="39"/>
      <c r="C144" s="38">
        <v>100089752.69</v>
      </c>
      <c r="D144" s="38">
        <v>157308228</v>
      </c>
      <c r="E144" s="23">
        <f t="shared" si="4"/>
        <v>57.167166240502375</v>
      </c>
      <c r="F144" s="24">
        <f t="shared" si="5"/>
        <v>1.4795518368541833</v>
      </c>
    </row>
    <row r="145" spans="1:6" s="6" customFormat="1" ht="12.75">
      <c r="A145" s="36" t="s">
        <v>170</v>
      </c>
      <c r="B145" s="37" t="s">
        <v>259</v>
      </c>
      <c r="C145" s="38">
        <v>4190229.97</v>
      </c>
      <c r="D145" s="38">
        <v>6766970.33</v>
      </c>
      <c r="E145" s="23">
        <f t="shared" si="4"/>
        <v>61.4940081677665</v>
      </c>
      <c r="F145" s="24">
        <f t="shared" si="5"/>
        <v>0.06364627908521898</v>
      </c>
    </row>
    <row r="146" spans="1:6" s="6" customFormat="1" ht="12.75">
      <c r="A146" s="36"/>
      <c r="B146" s="37" t="s">
        <v>920</v>
      </c>
      <c r="C146" s="38">
        <v>361941.24</v>
      </c>
      <c r="D146" s="38">
        <v>625451.61</v>
      </c>
      <c r="E146" s="23">
        <f t="shared" si="4"/>
        <v>72.80473758668671</v>
      </c>
      <c r="F146" s="24">
        <f t="shared" si="5"/>
        <v>0.0058826425686958105</v>
      </c>
    </row>
    <row r="147" spans="1:6" s="6" customFormat="1" ht="12.75">
      <c r="A147" s="36"/>
      <c r="B147" s="37" t="s">
        <v>1202</v>
      </c>
      <c r="C147" s="40"/>
      <c r="D147" s="38">
        <v>788820.84</v>
      </c>
      <c r="E147" s="23" t="e">
        <f t="shared" si="4"/>
        <v>#DIV/0!</v>
      </c>
      <c r="F147" s="24">
        <f t="shared" si="5"/>
        <v>0.007419200747534068</v>
      </c>
    </row>
    <row r="148" spans="1:6" s="6" customFormat="1" ht="12.75">
      <c r="A148" s="36"/>
      <c r="B148" s="37" t="s">
        <v>953</v>
      </c>
      <c r="C148" s="38">
        <v>584860.53</v>
      </c>
      <c r="D148" s="38">
        <v>1592127.2</v>
      </c>
      <c r="E148" s="23">
        <f t="shared" si="4"/>
        <v>172.22339657627433</v>
      </c>
      <c r="F148" s="24">
        <f t="shared" si="5"/>
        <v>0.01497464406798548</v>
      </c>
    </row>
    <row r="149" spans="1:6" s="6" customFormat="1" ht="12.75">
      <c r="A149" s="39" t="s">
        <v>1015</v>
      </c>
      <c r="B149" s="39"/>
      <c r="C149" s="38">
        <v>5137031.74</v>
      </c>
      <c r="D149" s="38">
        <v>9773369.98</v>
      </c>
      <c r="E149" s="23">
        <f t="shared" si="4"/>
        <v>90.25325274708152</v>
      </c>
      <c r="F149" s="24">
        <f t="shared" si="5"/>
        <v>0.09192276646943434</v>
      </c>
    </row>
    <row r="150" spans="1:6" s="6" customFormat="1" ht="12.75">
      <c r="A150" s="36" t="s">
        <v>13</v>
      </c>
      <c r="B150" s="37" t="s">
        <v>128</v>
      </c>
      <c r="C150" s="38">
        <v>1537005.56</v>
      </c>
      <c r="D150" s="38">
        <v>2292593.89</v>
      </c>
      <c r="E150" s="23">
        <f t="shared" si="4"/>
        <v>49.159765563892954</v>
      </c>
      <c r="F150" s="24">
        <f t="shared" si="5"/>
        <v>0.02156283586838304</v>
      </c>
    </row>
    <row r="151" spans="1:6" s="6" customFormat="1" ht="12.75">
      <c r="A151" s="36"/>
      <c r="B151" s="37" t="s">
        <v>127</v>
      </c>
      <c r="C151" s="38">
        <v>4293140.24</v>
      </c>
      <c r="D151" s="38">
        <v>5462987.13</v>
      </c>
      <c r="E151" s="23">
        <f t="shared" si="4"/>
        <v>27.249212105868676</v>
      </c>
      <c r="F151" s="24">
        <f t="shared" si="5"/>
        <v>0.051381753806941766</v>
      </c>
    </row>
    <row r="152" spans="1:6" s="6" customFormat="1" ht="12.75">
      <c r="A152" s="36"/>
      <c r="B152" s="37" t="s">
        <v>116</v>
      </c>
      <c r="C152" s="38">
        <v>4515155.38</v>
      </c>
      <c r="D152" s="38">
        <v>6669391.2</v>
      </c>
      <c r="E152" s="23">
        <f t="shared" si="4"/>
        <v>47.71122228799135</v>
      </c>
      <c r="F152" s="24">
        <f t="shared" si="5"/>
        <v>0.06272850521626323</v>
      </c>
    </row>
    <row r="153" spans="1:6" s="6" customFormat="1" ht="12.75">
      <c r="A153" s="36"/>
      <c r="B153" s="37" t="s">
        <v>113</v>
      </c>
      <c r="C153" s="38">
        <v>8344271.14</v>
      </c>
      <c r="D153" s="38">
        <v>10517923.08</v>
      </c>
      <c r="E153" s="23">
        <f t="shared" si="4"/>
        <v>26.04963217913842</v>
      </c>
      <c r="F153" s="24">
        <f t="shared" si="5"/>
        <v>0.09892560999991055</v>
      </c>
    </row>
    <row r="154" spans="1:6" s="17" customFormat="1" ht="12.75">
      <c r="A154" s="36"/>
      <c r="B154" s="37" t="s">
        <v>157</v>
      </c>
      <c r="C154" s="38">
        <v>1120085.07</v>
      </c>
      <c r="D154" s="38">
        <v>1463285.02</v>
      </c>
      <c r="E154" s="23">
        <f t="shared" si="4"/>
        <v>30.640525366524162</v>
      </c>
      <c r="F154" s="24">
        <f t="shared" si="5"/>
        <v>0.013762827709064337</v>
      </c>
    </row>
    <row r="155" spans="1:6" s="6" customFormat="1" ht="12.75">
      <c r="A155" s="36"/>
      <c r="B155" s="37" t="s">
        <v>160</v>
      </c>
      <c r="C155" s="38">
        <v>1872154.14</v>
      </c>
      <c r="D155" s="38">
        <v>2324745.01</v>
      </c>
      <c r="E155" s="23">
        <f t="shared" si="4"/>
        <v>24.174872160900165</v>
      </c>
      <c r="F155" s="24">
        <f t="shared" si="5"/>
        <v>0.021865231040318477</v>
      </c>
    </row>
    <row r="156" spans="1:6" ht="12.75">
      <c r="A156" s="36"/>
      <c r="B156" s="37" t="s">
        <v>114</v>
      </c>
      <c r="C156" s="38">
        <v>6711503.09</v>
      </c>
      <c r="D156" s="38">
        <v>6132767.48</v>
      </c>
      <c r="E156" s="23">
        <f t="shared" si="4"/>
        <v>-8.623040207823243</v>
      </c>
      <c r="F156" s="24">
        <f t="shared" si="5"/>
        <v>0.05768132732404564</v>
      </c>
    </row>
    <row r="157" spans="1:6" s="6" customFormat="1" ht="12.75">
      <c r="A157" s="36"/>
      <c r="B157" s="37" t="s">
        <v>130</v>
      </c>
      <c r="C157" s="38">
        <v>2410750.99</v>
      </c>
      <c r="D157" s="38">
        <v>3028459.76</v>
      </c>
      <c r="E157" s="23">
        <f t="shared" si="4"/>
        <v>25.623084779900868</v>
      </c>
      <c r="F157" s="24">
        <f t="shared" si="5"/>
        <v>0.02848397224808214</v>
      </c>
    </row>
    <row r="158" spans="1:6" s="6" customFormat="1" ht="12.75">
      <c r="A158" s="36"/>
      <c r="B158" s="37" t="s">
        <v>65</v>
      </c>
      <c r="C158" s="38">
        <v>70677016.59</v>
      </c>
      <c r="D158" s="38">
        <v>101000679.3</v>
      </c>
      <c r="E158" s="23">
        <f t="shared" si="4"/>
        <v>42.904559605152386</v>
      </c>
      <c r="F158" s="24">
        <f t="shared" si="5"/>
        <v>0.9499550181306172</v>
      </c>
    </row>
    <row r="159" spans="1:6" s="6" customFormat="1" ht="12.75">
      <c r="A159" s="36"/>
      <c r="B159" s="37" t="s">
        <v>106</v>
      </c>
      <c r="C159" s="38">
        <v>32181932.76</v>
      </c>
      <c r="D159" s="38">
        <v>33241733.47</v>
      </c>
      <c r="E159" s="23">
        <f t="shared" si="4"/>
        <v>3.293154323276876</v>
      </c>
      <c r="F159" s="24">
        <f t="shared" si="5"/>
        <v>0.31265286273363707</v>
      </c>
    </row>
    <row r="160" spans="1:6" ht="12.75">
      <c r="A160" s="36"/>
      <c r="B160" s="37" t="s">
        <v>952</v>
      </c>
      <c r="C160" s="38">
        <v>54649.1</v>
      </c>
      <c r="D160" s="38">
        <v>18729</v>
      </c>
      <c r="E160" s="23">
        <f t="shared" si="4"/>
        <v>-65.72862133136684</v>
      </c>
      <c r="F160" s="24">
        <f t="shared" si="5"/>
        <v>0.00017615433537552784</v>
      </c>
    </row>
    <row r="161" spans="1:6" ht="12.75">
      <c r="A161" s="36"/>
      <c r="B161" s="37" t="s">
        <v>84</v>
      </c>
      <c r="C161" s="38">
        <v>25721790.41</v>
      </c>
      <c r="D161" s="38">
        <v>51920681.87</v>
      </c>
      <c r="E161" s="23">
        <f t="shared" si="4"/>
        <v>101.85485163511213</v>
      </c>
      <c r="F161" s="24">
        <f t="shared" si="5"/>
        <v>0.48833644119035013</v>
      </c>
    </row>
    <row r="162" spans="1:6" ht="12.75">
      <c r="A162" s="39" t="s">
        <v>1015</v>
      </c>
      <c r="B162" s="39"/>
      <c r="C162" s="38">
        <v>159439454.47</v>
      </c>
      <c r="D162" s="38">
        <v>224073976.21</v>
      </c>
      <c r="E162" s="23">
        <f t="shared" si="4"/>
        <v>40.5385994043034</v>
      </c>
      <c r="F162" s="24">
        <f t="shared" si="5"/>
        <v>2.1075125396029892</v>
      </c>
    </row>
    <row r="163" spans="1:6" s="6" customFormat="1" ht="12.75">
      <c r="A163" s="36" t="s">
        <v>14</v>
      </c>
      <c r="B163" s="37" t="s">
        <v>153</v>
      </c>
      <c r="C163" s="38">
        <v>1814513.32</v>
      </c>
      <c r="D163" s="38">
        <v>1644969.67</v>
      </c>
      <c r="E163" s="23">
        <f t="shared" si="4"/>
        <v>-9.343753398294156</v>
      </c>
      <c r="F163" s="24">
        <f t="shared" si="5"/>
        <v>0.015471650324723762</v>
      </c>
    </row>
    <row r="164" spans="1:6" ht="12.75">
      <c r="A164" s="36"/>
      <c r="B164" s="37" t="s">
        <v>778</v>
      </c>
      <c r="C164" s="38">
        <v>27989697.75</v>
      </c>
      <c r="D164" s="38">
        <v>27929257.47</v>
      </c>
      <c r="E164" s="23">
        <f t="shared" si="4"/>
        <v>-0.21593759439578508</v>
      </c>
      <c r="F164" s="24">
        <f t="shared" si="5"/>
        <v>0.2626867311207136</v>
      </c>
    </row>
    <row r="165" spans="1:6" ht="12.75">
      <c r="A165" s="36"/>
      <c r="B165" s="37" t="s">
        <v>1013</v>
      </c>
      <c r="C165" s="38">
        <v>240276.49</v>
      </c>
      <c r="D165" s="38">
        <v>198644.38</v>
      </c>
      <c r="E165" s="23">
        <f t="shared" si="4"/>
        <v>-17.326751360484742</v>
      </c>
      <c r="F165" s="24">
        <f t="shared" si="5"/>
        <v>0.0018683362024125045</v>
      </c>
    </row>
    <row r="166" spans="1:6" ht="12.75">
      <c r="A166" s="36"/>
      <c r="B166" s="37" t="s">
        <v>76</v>
      </c>
      <c r="C166" s="38">
        <v>14664392.52</v>
      </c>
      <c r="D166" s="38">
        <v>21264935.89</v>
      </c>
      <c r="E166" s="23">
        <f t="shared" si="4"/>
        <v>45.010683947513435</v>
      </c>
      <c r="F166" s="24">
        <f t="shared" si="5"/>
        <v>0.20000590787047673</v>
      </c>
    </row>
    <row r="167" spans="1:6" ht="12.75">
      <c r="A167" s="36"/>
      <c r="B167" s="37" t="s">
        <v>119</v>
      </c>
      <c r="C167" s="38">
        <v>4278386.42</v>
      </c>
      <c r="D167" s="38">
        <v>9527976.88</v>
      </c>
      <c r="E167" s="23">
        <f t="shared" si="4"/>
        <v>122.70024127460655</v>
      </c>
      <c r="F167" s="24">
        <f t="shared" si="5"/>
        <v>0.08961473836135381</v>
      </c>
    </row>
    <row r="168" spans="1:6" ht="12.75">
      <c r="A168" s="36"/>
      <c r="B168" s="37" t="s">
        <v>120</v>
      </c>
      <c r="C168" s="38">
        <v>662692.54</v>
      </c>
      <c r="D168" s="38">
        <v>7714177.46</v>
      </c>
      <c r="E168" s="23">
        <f t="shared" si="4"/>
        <v>1064.0658366246282</v>
      </c>
      <c r="F168" s="24">
        <f t="shared" si="5"/>
        <v>0.07255517130840822</v>
      </c>
    </row>
    <row r="169" spans="1:6" ht="12.75">
      <c r="A169" s="36"/>
      <c r="B169" s="37" t="s">
        <v>109</v>
      </c>
      <c r="C169" s="38">
        <v>11323462.7</v>
      </c>
      <c r="D169" s="38">
        <v>15568255.46</v>
      </c>
      <c r="E169" s="23">
        <f t="shared" si="4"/>
        <v>37.48670236711251</v>
      </c>
      <c r="F169" s="24">
        <f t="shared" si="5"/>
        <v>0.1464261676284229</v>
      </c>
    </row>
    <row r="170" spans="1:6" ht="12.75">
      <c r="A170" s="36"/>
      <c r="B170" s="37" t="s">
        <v>779</v>
      </c>
      <c r="C170" s="38">
        <v>1337122.36</v>
      </c>
      <c r="D170" s="38">
        <v>2483410.25</v>
      </c>
      <c r="E170" s="23">
        <f t="shared" si="4"/>
        <v>85.72797256939147</v>
      </c>
      <c r="F170" s="24">
        <f t="shared" si="5"/>
        <v>0.023357546161221817</v>
      </c>
    </row>
    <row r="171" spans="1:6" ht="12.75">
      <c r="A171" s="36"/>
      <c r="B171" s="37" t="s">
        <v>785</v>
      </c>
      <c r="C171" s="38">
        <v>22127209.46</v>
      </c>
      <c r="D171" s="38">
        <v>29987104.01</v>
      </c>
      <c r="E171" s="23">
        <f t="shared" si="4"/>
        <v>35.521399859338615</v>
      </c>
      <c r="F171" s="24">
        <f t="shared" si="5"/>
        <v>0.28204166675841613</v>
      </c>
    </row>
    <row r="172" spans="1:6" ht="12.75">
      <c r="A172" s="36"/>
      <c r="B172" s="37" t="s">
        <v>131</v>
      </c>
      <c r="C172" s="38">
        <v>1495242.24</v>
      </c>
      <c r="D172" s="38">
        <v>3378486.51</v>
      </c>
      <c r="E172" s="23">
        <f t="shared" si="4"/>
        <v>125.94910842005105</v>
      </c>
      <c r="F172" s="24">
        <f t="shared" si="5"/>
        <v>0.03177612503306298</v>
      </c>
    </row>
    <row r="173" spans="1:6" ht="12.75">
      <c r="A173" s="36"/>
      <c r="B173" s="37" t="s">
        <v>146</v>
      </c>
      <c r="C173" s="38">
        <v>2086115.13</v>
      </c>
      <c r="D173" s="38">
        <v>500864.65</v>
      </c>
      <c r="E173" s="23">
        <f t="shared" si="4"/>
        <v>-75.99055570820774</v>
      </c>
      <c r="F173" s="24">
        <f t="shared" si="5"/>
        <v>0.0047108483920041844</v>
      </c>
    </row>
    <row r="174" spans="1:6" ht="12.75">
      <c r="A174" s="36"/>
      <c r="B174" s="37" t="s">
        <v>786</v>
      </c>
      <c r="C174" s="38">
        <v>4772750.23</v>
      </c>
      <c r="D174" s="38">
        <v>13575932.45</v>
      </c>
      <c r="E174" s="23">
        <f t="shared" si="4"/>
        <v>184.4467402602796</v>
      </c>
      <c r="F174" s="24">
        <f t="shared" si="5"/>
        <v>0.12768750909460255</v>
      </c>
    </row>
    <row r="175" spans="1:6" ht="12.75">
      <c r="A175" s="36"/>
      <c r="B175" s="37" t="s">
        <v>91</v>
      </c>
      <c r="C175" s="38">
        <v>72068822.2</v>
      </c>
      <c r="D175" s="38">
        <v>137097990.99</v>
      </c>
      <c r="E175" s="23">
        <f t="shared" si="4"/>
        <v>90.23204043703659</v>
      </c>
      <c r="F175" s="24">
        <f t="shared" si="5"/>
        <v>1.289465827548911</v>
      </c>
    </row>
    <row r="176" spans="1:6" ht="12.75">
      <c r="A176" s="36"/>
      <c r="B176" s="37" t="s">
        <v>775</v>
      </c>
      <c r="C176" s="38">
        <v>143299117.57</v>
      </c>
      <c r="D176" s="38">
        <v>202707774.61</v>
      </c>
      <c r="E176" s="23">
        <f t="shared" si="4"/>
        <v>41.45779684301235</v>
      </c>
      <c r="F176" s="24">
        <f t="shared" si="5"/>
        <v>1.906554183986163</v>
      </c>
    </row>
    <row r="177" spans="1:6" ht="12.75">
      <c r="A177" s="36"/>
      <c r="B177" s="37" t="s">
        <v>1086</v>
      </c>
      <c r="C177" s="38">
        <v>16006.14</v>
      </c>
      <c r="D177" s="38">
        <v>107339.62</v>
      </c>
      <c r="E177" s="23">
        <f t="shared" si="4"/>
        <v>570.6152763876862</v>
      </c>
      <c r="F177" s="24">
        <f t="shared" si="5"/>
        <v>0.0010095754936495123</v>
      </c>
    </row>
    <row r="178" spans="1:6" ht="12.75">
      <c r="A178" s="39" t="s">
        <v>1015</v>
      </c>
      <c r="B178" s="39"/>
      <c r="C178" s="38">
        <v>308175807.07</v>
      </c>
      <c r="D178" s="38">
        <v>473687120.3</v>
      </c>
      <c r="E178" s="23">
        <f t="shared" si="4"/>
        <v>53.70678341158859</v>
      </c>
      <c r="F178" s="24">
        <f t="shared" si="5"/>
        <v>4.455231985284542</v>
      </c>
    </row>
    <row r="179" spans="1:6" ht="12.75">
      <c r="A179" s="36" t="s">
        <v>15</v>
      </c>
      <c r="B179" s="37" t="s">
        <v>919</v>
      </c>
      <c r="C179" s="38">
        <v>174154.6</v>
      </c>
      <c r="D179" s="38">
        <v>1340846.57</v>
      </c>
      <c r="E179" s="23">
        <f t="shared" si="4"/>
        <v>669.9174009759145</v>
      </c>
      <c r="F179" s="24">
        <f t="shared" si="5"/>
        <v>0.012611241197015653</v>
      </c>
    </row>
    <row r="180" spans="1:6" ht="12.75">
      <c r="A180" s="36"/>
      <c r="B180" s="37" t="s">
        <v>140</v>
      </c>
      <c r="C180" s="38">
        <v>136811.24</v>
      </c>
      <c r="D180" s="38">
        <v>208697.08</v>
      </c>
      <c r="E180" s="23">
        <f t="shared" si="4"/>
        <v>52.54381145876611</v>
      </c>
      <c r="F180" s="24">
        <f t="shared" si="5"/>
        <v>0.0019628861883823675</v>
      </c>
    </row>
    <row r="181" spans="1:6" ht="12.75">
      <c r="A181" s="36"/>
      <c r="B181" s="37" t="s">
        <v>103</v>
      </c>
      <c r="C181" s="38">
        <v>89657.92</v>
      </c>
      <c r="D181" s="38">
        <v>18306.18</v>
      </c>
      <c r="E181" s="23">
        <f t="shared" si="4"/>
        <v>-79.58219418875655</v>
      </c>
      <c r="F181" s="24">
        <f t="shared" si="5"/>
        <v>0.00017217753062976027</v>
      </c>
    </row>
    <row r="182" spans="1:6" ht="12.75">
      <c r="A182" s="36"/>
      <c r="B182" s="37" t="s">
        <v>97</v>
      </c>
      <c r="C182" s="38">
        <v>8484186.78</v>
      </c>
      <c r="D182" s="38">
        <v>8371008.8</v>
      </c>
      <c r="E182" s="23">
        <f t="shared" si="4"/>
        <v>-1.3339873689107953</v>
      </c>
      <c r="F182" s="24">
        <f t="shared" si="5"/>
        <v>0.07873295379287173</v>
      </c>
    </row>
    <row r="183" spans="1:6" ht="12.75">
      <c r="A183" s="36"/>
      <c r="B183" s="37" t="s">
        <v>88</v>
      </c>
      <c r="C183" s="38">
        <v>17353382.11</v>
      </c>
      <c r="D183" s="38">
        <v>13297842.38</v>
      </c>
      <c r="E183" s="23">
        <f t="shared" si="4"/>
        <v>-23.370313085326273</v>
      </c>
      <c r="F183" s="24">
        <f t="shared" si="5"/>
        <v>0.12507195185954548</v>
      </c>
    </row>
    <row r="184" spans="1:6" ht="12.75">
      <c r="A184" s="36"/>
      <c r="B184" s="37" t="s">
        <v>982</v>
      </c>
      <c r="C184" s="38">
        <v>34873.08</v>
      </c>
      <c r="D184" s="38">
        <v>86292.71</v>
      </c>
      <c r="E184" s="23">
        <f t="shared" si="4"/>
        <v>147.44791684588802</v>
      </c>
      <c r="F184" s="24">
        <f t="shared" si="5"/>
        <v>0.0008116202134552387</v>
      </c>
    </row>
    <row r="185" spans="1:6" ht="12.75">
      <c r="A185" s="36"/>
      <c r="B185" s="37" t="s">
        <v>1344</v>
      </c>
      <c r="C185" s="38">
        <v>13000</v>
      </c>
      <c r="D185" s="38">
        <v>16228.77</v>
      </c>
      <c r="E185" s="23">
        <f t="shared" si="4"/>
        <v>24.836692307692314</v>
      </c>
      <c r="F185" s="24">
        <f t="shared" si="5"/>
        <v>0.00015263859219992018</v>
      </c>
    </row>
    <row r="186" spans="1:6" ht="12.75">
      <c r="A186" s="36"/>
      <c r="B186" s="37" t="s">
        <v>1224</v>
      </c>
      <c r="C186" s="40"/>
      <c r="D186" s="38">
        <v>2041.69</v>
      </c>
      <c r="E186" s="23" t="e">
        <f t="shared" si="4"/>
        <v>#DIV/0!</v>
      </c>
      <c r="F186" s="24">
        <f t="shared" si="5"/>
        <v>1.9202976399853778E-05</v>
      </c>
    </row>
    <row r="187" spans="1:6" ht="12.75">
      <c r="A187" s="36"/>
      <c r="B187" s="37" t="s">
        <v>1222</v>
      </c>
      <c r="C187" s="38">
        <v>39168.64</v>
      </c>
      <c r="D187" s="38">
        <v>16843.05</v>
      </c>
      <c r="E187" s="23">
        <f t="shared" si="4"/>
        <v>-56.9986346219833</v>
      </c>
      <c r="F187" s="24">
        <f t="shared" si="5"/>
        <v>0.00015841616095076</v>
      </c>
    </row>
    <row r="188" spans="1:6" ht="12.75">
      <c r="A188" s="36"/>
      <c r="B188" s="37" t="s">
        <v>100</v>
      </c>
      <c r="C188" s="38">
        <v>4541012.03</v>
      </c>
      <c r="D188" s="38">
        <v>4510409.76</v>
      </c>
      <c r="E188" s="23">
        <f t="shared" si="4"/>
        <v>-0.6739085868486564</v>
      </c>
      <c r="F188" s="24">
        <f t="shared" si="5"/>
        <v>0.042422352156767255</v>
      </c>
    </row>
    <row r="189" spans="1:6" ht="12.75">
      <c r="A189" s="36"/>
      <c r="B189" s="37" t="s">
        <v>64</v>
      </c>
      <c r="C189" s="38">
        <v>3565829.35</v>
      </c>
      <c r="D189" s="38">
        <v>3630572.97</v>
      </c>
      <c r="E189" s="23">
        <f t="shared" si="4"/>
        <v>1.8156679315009874</v>
      </c>
      <c r="F189" s="24">
        <f t="shared" si="5"/>
        <v>0.034147107083277596</v>
      </c>
    </row>
    <row r="190" spans="1:6" ht="12.75">
      <c r="A190" s="39" t="s">
        <v>1015</v>
      </c>
      <c r="B190" s="39"/>
      <c r="C190" s="38">
        <v>34432075.75</v>
      </c>
      <c r="D190" s="38">
        <v>31499089.96</v>
      </c>
      <c r="E190" s="23">
        <f t="shared" si="4"/>
        <v>-8.518178837940082</v>
      </c>
      <c r="F190" s="24">
        <f t="shared" si="5"/>
        <v>0.29626254775149563</v>
      </c>
    </row>
    <row r="191" spans="1:6" ht="12.75">
      <c r="A191" s="36" t="s">
        <v>16</v>
      </c>
      <c r="B191" s="37" t="s">
        <v>787</v>
      </c>
      <c r="C191" s="38">
        <v>6143468.83</v>
      </c>
      <c r="D191" s="38">
        <v>8777585.52</v>
      </c>
      <c r="E191" s="23">
        <f t="shared" si="4"/>
        <v>42.876699839950184</v>
      </c>
      <c r="F191" s="24">
        <f t="shared" si="5"/>
        <v>0.08255698347362149</v>
      </c>
    </row>
    <row r="192" spans="1:6" ht="12.75">
      <c r="A192" s="36"/>
      <c r="B192" s="37" t="s">
        <v>98</v>
      </c>
      <c r="C192" s="38">
        <v>2285424.19</v>
      </c>
      <c r="D192" s="38">
        <v>9511658.76</v>
      </c>
      <c r="E192" s="23">
        <f t="shared" si="4"/>
        <v>316.1878920166676</v>
      </c>
      <c r="F192" s="24">
        <f t="shared" si="5"/>
        <v>0.08946125939380731</v>
      </c>
    </row>
    <row r="193" spans="1:6" ht="12.75">
      <c r="A193" s="36"/>
      <c r="B193" s="37" t="s">
        <v>158</v>
      </c>
      <c r="C193" s="38">
        <v>1226777.02</v>
      </c>
      <c r="D193" s="38">
        <v>1515303.62</v>
      </c>
      <c r="E193" s="23">
        <f t="shared" si="4"/>
        <v>23.51907439544312</v>
      </c>
      <c r="F193" s="24">
        <f t="shared" si="5"/>
        <v>0.014252085112565082</v>
      </c>
    </row>
    <row r="194" spans="1:6" ht="12.75">
      <c r="A194" s="36"/>
      <c r="B194" s="37" t="s">
        <v>165</v>
      </c>
      <c r="C194" s="38">
        <v>393848.45</v>
      </c>
      <c r="D194" s="38">
        <v>4954087.61</v>
      </c>
      <c r="E194" s="23">
        <f t="shared" si="4"/>
        <v>1157.8664737667498</v>
      </c>
      <c r="F194" s="24">
        <f t="shared" si="5"/>
        <v>0.04659533399176075</v>
      </c>
    </row>
    <row r="195" spans="1:6" ht="12.75">
      <c r="A195" s="36"/>
      <c r="B195" s="37" t="s">
        <v>150</v>
      </c>
      <c r="C195" s="38">
        <v>4770506.08</v>
      </c>
      <c r="D195" s="38">
        <v>4631705.43</v>
      </c>
      <c r="E195" s="23">
        <f t="shared" si="4"/>
        <v>-2.9095581825566055</v>
      </c>
      <c r="F195" s="24">
        <f t="shared" si="5"/>
        <v>0.04356319032926869</v>
      </c>
    </row>
    <row r="196" spans="1:6" ht="12.75">
      <c r="A196" s="36"/>
      <c r="B196" s="37" t="s">
        <v>138</v>
      </c>
      <c r="C196" s="38">
        <v>3656649.37</v>
      </c>
      <c r="D196" s="38">
        <v>1935510.02</v>
      </c>
      <c r="E196" s="23">
        <f t="shared" si="4"/>
        <v>-47.06875546013863</v>
      </c>
      <c r="F196" s="24">
        <f t="shared" si="5"/>
        <v>0.018204307821334538</v>
      </c>
    </row>
    <row r="197" spans="1:6" ht="12.75">
      <c r="A197" s="39" t="s">
        <v>1015</v>
      </c>
      <c r="B197" s="39"/>
      <c r="C197" s="38">
        <v>18476673.94</v>
      </c>
      <c r="D197" s="38">
        <v>31325850.96</v>
      </c>
      <c r="E197" s="23">
        <f t="shared" si="4"/>
        <v>69.54269508530386</v>
      </c>
      <c r="F197" s="24">
        <f t="shared" si="5"/>
        <v>0.29463316012235785</v>
      </c>
    </row>
    <row r="198" spans="1:6" ht="12.75">
      <c r="A198" s="39"/>
      <c r="B198" s="39"/>
      <c r="C198" s="38">
        <v>8399786233.13</v>
      </c>
      <c r="D198" s="38">
        <v>10632153878.06</v>
      </c>
      <c r="E198" s="23">
        <f t="shared" si="4"/>
        <v>26.576481626701533</v>
      </c>
      <c r="F198" s="24">
        <f t="shared" si="5"/>
        <v>100</v>
      </c>
    </row>
  </sheetData>
  <sheetProtection/>
  <printOptions/>
  <pageMargins left="0.35433070866141736" right="0.35433070866141736" top="0" bottom="0.3937007874015748" header="0.5118110236220472" footer="0.11811023622047245"/>
  <pageSetup horizontalDpi="600" verticalDpi="600" orientation="portrait" paperSize="9" scale="95" r:id="rId1"/>
  <headerFooter alignWithMargins="0">
    <oddFooter>&amp;L&amp;"Arial Tur,Kalın"B.İ.M.&amp;C&amp;D&amp;RSayfa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620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4.875" style="27" customWidth="1"/>
    <col min="2" max="2" width="94.625" style="27" customWidth="1"/>
    <col min="3" max="3" width="13.625" style="27" bestFit="1" customWidth="1"/>
    <col min="4" max="4" width="15.25390625" style="27" bestFit="1" customWidth="1"/>
    <col min="5" max="5" width="13.625" style="27" bestFit="1" customWidth="1"/>
    <col min="6" max="6" width="15.875" style="27" bestFit="1" customWidth="1"/>
    <col min="7" max="7" width="11.00390625" style="28" bestFit="1" customWidth="1"/>
    <col min="8" max="8" width="11.375" style="26" bestFit="1" customWidth="1"/>
    <col min="9" max="16384" width="9.125" style="27" customWidth="1"/>
  </cols>
  <sheetData>
    <row r="1" spans="1:7" s="26" customFormat="1" ht="11.25">
      <c r="A1" s="63" t="s">
        <v>249</v>
      </c>
      <c r="B1" s="63"/>
      <c r="C1" s="63"/>
      <c r="D1" s="63"/>
      <c r="E1" s="63"/>
      <c r="F1" s="63"/>
      <c r="G1" s="63"/>
    </row>
    <row r="2" spans="1:7" s="26" customFormat="1" ht="11.25">
      <c r="A2" s="63" t="s">
        <v>171</v>
      </c>
      <c r="B2" s="63"/>
      <c r="C2" s="63"/>
      <c r="D2" s="63"/>
      <c r="E2" s="63"/>
      <c r="F2" s="63"/>
      <c r="G2" s="63"/>
    </row>
    <row r="3" spans="1:7" s="26" customFormat="1" ht="11.25">
      <c r="A3" s="63" t="s">
        <v>1492</v>
      </c>
      <c r="B3" s="63"/>
      <c r="C3" s="63"/>
      <c r="D3" s="63"/>
      <c r="E3" s="63"/>
      <c r="F3" s="63"/>
      <c r="G3" s="63"/>
    </row>
    <row r="4" spans="1:8" ht="11.25">
      <c r="A4" s="50" t="s">
        <v>1001</v>
      </c>
      <c r="B4" s="51"/>
      <c r="C4" s="51"/>
      <c r="D4" s="51"/>
      <c r="E4" s="51"/>
      <c r="F4" s="51"/>
      <c r="G4" s="51"/>
      <c r="H4" s="51"/>
    </row>
    <row r="5" spans="1:8" ht="11.25">
      <c r="A5" s="50" t="s">
        <v>805</v>
      </c>
      <c r="B5" s="51"/>
      <c r="C5" s="50" t="s">
        <v>1464</v>
      </c>
      <c r="D5" s="51"/>
      <c r="E5" s="50" t="s">
        <v>1465</v>
      </c>
      <c r="F5" s="51"/>
      <c r="G5" s="50" t="s">
        <v>167</v>
      </c>
      <c r="H5" s="51"/>
    </row>
    <row r="6" spans="1:8" ht="11.25">
      <c r="A6" s="52" t="s">
        <v>1234</v>
      </c>
      <c r="B6" s="52" t="s">
        <v>1235</v>
      </c>
      <c r="C6" s="52" t="s">
        <v>891</v>
      </c>
      <c r="D6" s="52" t="s">
        <v>789</v>
      </c>
      <c r="E6" s="52" t="s">
        <v>891</v>
      </c>
      <c r="F6" s="52" t="s">
        <v>789</v>
      </c>
      <c r="G6" s="52" t="s">
        <v>891</v>
      </c>
      <c r="H6" s="52" t="s">
        <v>789</v>
      </c>
    </row>
    <row r="7" spans="1:8" ht="11.25">
      <c r="A7" s="53" t="s">
        <v>831</v>
      </c>
      <c r="B7" s="53" t="s">
        <v>832</v>
      </c>
      <c r="C7" s="54">
        <v>150363</v>
      </c>
      <c r="D7" s="54">
        <v>1907603354.33</v>
      </c>
      <c r="E7" s="54">
        <v>137906</v>
      </c>
      <c r="F7" s="54">
        <v>1847108798.03</v>
      </c>
      <c r="G7" s="55">
        <v>-0.0828</v>
      </c>
      <c r="H7" s="55">
        <v>-0.0317</v>
      </c>
    </row>
    <row r="8" spans="1:8" ht="11.25">
      <c r="A8" s="53" t="s">
        <v>833</v>
      </c>
      <c r="B8" s="53" t="s">
        <v>834</v>
      </c>
      <c r="C8" s="54">
        <v>119210</v>
      </c>
      <c r="D8" s="54">
        <v>1099426771.04</v>
      </c>
      <c r="E8" s="54">
        <v>131748</v>
      </c>
      <c r="F8" s="54">
        <v>1336927413.75</v>
      </c>
      <c r="G8" s="55">
        <v>0.1052</v>
      </c>
      <c r="H8" s="55">
        <v>0.216</v>
      </c>
    </row>
    <row r="9" spans="1:8" ht="11.25">
      <c r="A9" s="53" t="s">
        <v>835</v>
      </c>
      <c r="B9" s="53" t="s">
        <v>836</v>
      </c>
      <c r="C9" s="54">
        <v>76828</v>
      </c>
      <c r="D9" s="54">
        <v>699199397.43</v>
      </c>
      <c r="E9" s="54">
        <v>94417</v>
      </c>
      <c r="F9" s="54">
        <v>846235124.31</v>
      </c>
      <c r="G9" s="55">
        <v>0.2289</v>
      </c>
      <c r="H9" s="55">
        <v>0.2103</v>
      </c>
    </row>
    <row r="10" spans="1:8" ht="11.25">
      <c r="A10" s="53" t="s">
        <v>1236</v>
      </c>
      <c r="B10" s="53" t="s">
        <v>1237</v>
      </c>
      <c r="C10" s="54" t="s">
        <v>1192</v>
      </c>
      <c r="D10" s="54" t="s">
        <v>1192</v>
      </c>
      <c r="E10" s="54">
        <v>37608</v>
      </c>
      <c r="F10" s="54">
        <v>775467849.42</v>
      </c>
      <c r="G10" s="55" t="s">
        <v>1193</v>
      </c>
      <c r="H10" s="55" t="s">
        <v>1193</v>
      </c>
    </row>
    <row r="11" spans="1:8" ht="11.25">
      <c r="A11" s="53" t="s">
        <v>867</v>
      </c>
      <c r="B11" s="53" t="s">
        <v>868</v>
      </c>
      <c r="C11" s="54">
        <v>35607</v>
      </c>
      <c r="D11" s="54">
        <v>297350344.53</v>
      </c>
      <c r="E11" s="54">
        <v>73307</v>
      </c>
      <c r="F11" s="54">
        <v>584509349.14</v>
      </c>
      <c r="G11" s="55">
        <v>1.0588</v>
      </c>
      <c r="H11" s="55">
        <v>0.9657</v>
      </c>
    </row>
    <row r="12" spans="1:8" ht="11.25">
      <c r="A12" s="53" t="s">
        <v>837</v>
      </c>
      <c r="B12" s="53" t="s">
        <v>838</v>
      </c>
      <c r="C12" s="54">
        <v>6899</v>
      </c>
      <c r="D12" s="54">
        <v>112297185.79</v>
      </c>
      <c r="E12" s="54">
        <v>30891</v>
      </c>
      <c r="F12" s="54">
        <v>520643319.1</v>
      </c>
      <c r="G12" s="55">
        <v>3.4776</v>
      </c>
      <c r="H12" s="55">
        <v>3.6363</v>
      </c>
    </row>
    <row r="13" spans="1:8" ht="11.25">
      <c r="A13" s="53" t="s">
        <v>851</v>
      </c>
      <c r="B13" s="53" t="s">
        <v>852</v>
      </c>
      <c r="C13" s="54">
        <v>21235</v>
      </c>
      <c r="D13" s="54">
        <v>316080987.47</v>
      </c>
      <c r="E13" s="54">
        <v>30171</v>
      </c>
      <c r="F13" s="54">
        <v>414433278.44</v>
      </c>
      <c r="G13" s="55">
        <v>0.4208</v>
      </c>
      <c r="H13" s="55">
        <v>0.3112</v>
      </c>
    </row>
    <row r="14" spans="1:8" ht="11.25">
      <c r="A14" s="53" t="s">
        <v>476</v>
      </c>
      <c r="B14" s="53" t="s">
        <v>477</v>
      </c>
      <c r="C14" s="54">
        <v>54731540.99</v>
      </c>
      <c r="D14" s="54">
        <v>415234534.83</v>
      </c>
      <c r="E14" s="54">
        <v>61295283.46</v>
      </c>
      <c r="F14" s="54">
        <v>388435088.72</v>
      </c>
      <c r="G14" s="55">
        <v>0.1199</v>
      </c>
      <c r="H14" s="55">
        <v>-0.0645</v>
      </c>
    </row>
    <row r="15" spans="1:8" ht="11.25">
      <c r="A15" s="53" t="s">
        <v>841</v>
      </c>
      <c r="B15" s="53" t="s">
        <v>842</v>
      </c>
      <c r="C15" s="54">
        <v>2849</v>
      </c>
      <c r="D15" s="54">
        <v>473204835.26</v>
      </c>
      <c r="E15" s="54">
        <v>2526</v>
      </c>
      <c r="F15" s="54">
        <v>379625744.47</v>
      </c>
      <c r="G15" s="55">
        <v>-0.1134</v>
      </c>
      <c r="H15" s="55">
        <v>-0.1978</v>
      </c>
    </row>
    <row r="16" spans="1:8" ht="11.25">
      <c r="A16" s="53" t="s">
        <v>839</v>
      </c>
      <c r="B16" s="53" t="s">
        <v>840</v>
      </c>
      <c r="C16" s="54">
        <v>14299</v>
      </c>
      <c r="D16" s="54">
        <v>177918960.31</v>
      </c>
      <c r="E16" s="54">
        <v>26453</v>
      </c>
      <c r="F16" s="54">
        <v>341852765.94</v>
      </c>
      <c r="G16" s="55">
        <v>0.85</v>
      </c>
      <c r="H16" s="55">
        <v>0.9214</v>
      </c>
    </row>
    <row r="17" spans="1:8" ht="11.25">
      <c r="A17" s="53" t="s">
        <v>707</v>
      </c>
      <c r="B17" s="53" t="s">
        <v>5</v>
      </c>
      <c r="C17" s="54">
        <v>88842859.14</v>
      </c>
      <c r="D17" s="54">
        <v>251888169.6</v>
      </c>
      <c r="E17" s="54">
        <v>88191813.38</v>
      </c>
      <c r="F17" s="54">
        <v>244048201.85</v>
      </c>
      <c r="G17" s="55">
        <v>-0.0073</v>
      </c>
      <c r="H17" s="55">
        <v>-0.0311</v>
      </c>
    </row>
    <row r="18" spans="1:8" ht="11.25">
      <c r="A18" s="53" t="s">
        <v>849</v>
      </c>
      <c r="B18" s="53" t="s">
        <v>850</v>
      </c>
      <c r="C18" s="54">
        <v>4153</v>
      </c>
      <c r="D18" s="54">
        <v>71958100.02</v>
      </c>
      <c r="E18" s="54">
        <v>13035</v>
      </c>
      <c r="F18" s="54">
        <v>223103938.1</v>
      </c>
      <c r="G18" s="55">
        <v>2.1387</v>
      </c>
      <c r="H18" s="55">
        <v>2.1005</v>
      </c>
    </row>
    <row r="19" spans="1:8" ht="11.25">
      <c r="A19" s="53" t="s">
        <v>474</v>
      </c>
      <c r="B19" s="53" t="s">
        <v>475</v>
      </c>
      <c r="C19" s="54">
        <v>11565880</v>
      </c>
      <c r="D19" s="54">
        <v>183239855.35</v>
      </c>
      <c r="E19" s="54">
        <v>17134774.59</v>
      </c>
      <c r="F19" s="54">
        <v>198885994.72</v>
      </c>
      <c r="G19" s="55">
        <v>0.4815</v>
      </c>
      <c r="H19" s="55">
        <v>0.0854</v>
      </c>
    </row>
    <row r="20" spans="1:8" ht="11.25">
      <c r="A20" s="53" t="s">
        <v>855</v>
      </c>
      <c r="B20" s="53" t="s">
        <v>856</v>
      </c>
      <c r="C20" s="54">
        <v>1376</v>
      </c>
      <c r="D20" s="54">
        <v>98486743.6</v>
      </c>
      <c r="E20" s="54">
        <v>2607</v>
      </c>
      <c r="F20" s="54">
        <v>173028710.11</v>
      </c>
      <c r="G20" s="55">
        <v>0.8946</v>
      </c>
      <c r="H20" s="55">
        <v>0.7569</v>
      </c>
    </row>
    <row r="21" spans="1:8" ht="11.25">
      <c r="A21" s="53" t="s">
        <v>594</v>
      </c>
      <c r="B21" s="53" t="s">
        <v>26</v>
      </c>
      <c r="C21" s="54">
        <v>42510595.15</v>
      </c>
      <c r="D21" s="54">
        <v>125028175.94</v>
      </c>
      <c r="E21" s="54">
        <v>37203928.79</v>
      </c>
      <c r="F21" s="54">
        <v>125781042.21</v>
      </c>
      <c r="G21" s="55">
        <v>-0.1248</v>
      </c>
      <c r="H21" s="55">
        <v>0.006</v>
      </c>
    </row>
    <row r="22" spans="1:8" ht="11.25">
      <c r="A22" s="53" t="s">
        <v>589</v>
      </c>
      <c r="B22" s="53" t="s">
        <v>25</v>
      </c>
      <c r="C22" s="54">
        <v>71274667</v>
      </c>
      <c r="D22" s="54">
        <v>121648734.42</v>
      </c>
      <c r="E22" s="54">
        <v>68883248.5</v>
      </c>
      <c r="F22" s="54">
        <v>109934079.34</v>
      </c>
      <c r="G22" s="55">
        <v>-0.0336</v>
      </c>
      <c r="H22" s="55">
        <v>-0.0963</v>
      </c>
    </row>
    <row r="23" spans="1:8" ht="11.25">
      <c r="A23" s="53" t="s">
        <v>287</v>
      </c>
      <c r="B23" s="53" t="s">
        <v>176</v>
      </c>
      <c r="C23" s="54">
        <v>2809635</v>
      </c>
      <c r="D23" s="54">
        <v>94673302.23</v>
      </c>
      <c r="E23" s="54">
        <v>3088391</v>
      </c>
      <c r="F23" s="54">
        <v>104995944.97</v>
      </c>
      <c r="G23" s="55">
        <v>0.0992</v>
      </c>
      <c r="H23" s="55">
        <v>0.109</v>
      </c>
    </row>
    <row r="24" spans="1:8" ht="11.25">
      <c r="A24" s="53" t="s">
        <v>845</v>
      </c>
      <c r="B24" s="53" t="s">
        <v>846</v>
      </c>
      <c r="C24" s="54">
        <v>8519</v>
      </c>
      <c r="D24" s="54">
        <v>103126970.22</v>
      </c>
      <c r="E24" s="54">
        <v>8738</v>
      </c>
      <c r="F24" s="54">
        <v>97763385.65</v>
      </c>
      <c r="G24" s="55">
        <v>0.0257</v>
      </c>
      <c r="H24" s="55">
        <v>-0.052</v>
      </c>
    </row>
    <row r="25" spans="1:8" ht="11.25">
      <c r="A25" s="53" t="s">
        <v>847</v>
      </c>
      <c r="B25" s="53" t="s">
        <v>848</v>
      </c>
      <c r="C25" s="54">
        <v>3019</v>
      </c>
      <c r="D25" s="54">
        <v>63917876.92</v>
      </c>
      <c r="E25" s="54">
        <v>4971</v>
      </c>
      <c r="F25" s="54">
        <v>95806052.61</v>
      </c>
      <c r="G25" s="55">
        <v>0.6466</v>
      </c>
      <c r="H25" s="55">
        <v>0.4989</v>
      </c>
    </row>
    <row r="26" spans="1:8" ht="11.25">
      <c r="A26" s="53" t="s">
        <v>466</v>
      </c>
      <c r="B26" s="53" t="s">
        <v>467</v>
      </c>
      <c r="C26" s="54">
        <v>81841</v>
      </c>
      <c r="D26" s="54">
        <v>82679745.63</v>
      </c>
      <c r="E26" s="54">
        <v>98042</v>
      </c>
      <c r="F26" s="54">
        <v>89848135.28</v>
      </c>
      <c r="G26" s="55">
        <v>0.198</v>
      </c>
      <c r="H26" s="55">
        <v>0.0867</v>
      </c>
    </row>
    <row r="27" spans="1:8" ht="11.25">
      <c r="A27" s="53" t="s">
        <v>627</v>
      </c>
      <c r="B27" s="53" t="s">
        <v>27</v>
      </c>
      <c r="C27" s="54">
        <v>2115664</v>
      </c>
      <c r="D27" s="54">
        <v>90177183.08</v>
      </c>
      <c r="E27" s="54">
        <v>3680146</v>
      </c>
      <c r="F27" s="54">
        <v>86630655.2</v>
      </c>
      <c r="G27" s="55">
        <v>0.7395</v>
      </c>
      <c r="H27" s="55">
        <v>-0.0393</v>
      </c>
    </row>
    <row r="28" spans="1:8" ht="11.25">
      <c r="A28" s="53" t="s">
        <v>468</v>
      </c>
      <c r="B28" s="53" t="s">
        <v>469</v>
      </c>
      <c r="C28" s="54">
        <v>28262</v>
      </c>
      <c r="D28" s="54">
        <v>54332425.22</v>
      </c>
      <c r="E28" s="54">
        <v>33352</v>
      </c>
      <c r="F28" s="54">
        <v>68677239.44</v>
      </c>
      <c r="G28" s="55">
        <v>0.1801</v>
      </c>
      <c r="H28" s="55">
        <v>0.264</v>
      </c>
    </row>
    <row r="29" spans="1:8" ht="11.25">
      <c r="A29" s="53" t="s">
        <v>295</v>
      </c>
      <c r="B29" s="53" t="s">
        <v>296</v>
      </c>
      <c r="C29" s="54">
        <v>10146329</v>
      </c>
      <c r="D29" s="54">
        <v>55339128.21</v>
      </c>
      <c r="E29" s="54">
        <v>11025585</v>
      </c>
      <c r="F29" s="54">
        <v>63089644.01</v>
      </c>
      <c r="G29" s="55">
        <v>0.0867</v>
      </c>
      <c r="H29" s="55">
        <v>0.1401</v>
      </c>
    </row>
    <row r="30" spans="1:8" ht="11.25">
      <c r="A30" s="53" t="s">
        <v>756</v>
      </c>
      <c r="B30" s="53" t="s">
        <v>757</v>
      </c>
      <c r="C30" s="54">
        <v>482616</v>
      </c>
      <c r="D30" s="54">
        <v>58392800.01</v>
      </c>
      <c r="E30" s="54">
        <v>653072</v>
      </c>
      <c r="F30" s="54">
        <v>62883008.14</v>
      </c>
      <c r="G30" s="55">
        <v>0.3532</v>
      </c>
      <c r="H30" s="55">
        <v>0.0769</v>
      </c>
    </row>
    <row r="31" spans="1:8" ht="11.25">
      <c r="A31" s="53" t="s">
        <v>599</v>
      </c>
      <c r="B31" s="53" t="s">
        <v>600</v>
      </c>
      <c r="C31" s="54">
        <v>9854220.9</v>
      </c>
      <c r="D31" s="54">
        <v>53696568.88</v>
      </c>
      <c r="E31" s="54">
        <v>10061662.81</v>
      </c>
      <c r="F31" s="54">
        <v>60328540.26</v>
      </c>
      <c r="G31" s="55">
        <v>0.0211</v>
      </c>
      <c r="H31" s="55">
        <v>0.1235</v>
      </c>
    </row>
    <row r="32" spans="1:8" ht="11.25">
      <c r="A32" s="53" t="s">
        <v>659</v>
      </c>
      <c r="B32" s="53" t="s">
        <v>660</v>
      </c>
      <c r="C32" s="54">
        <v>5168804.11</v>
      </c>
      <c r="D32" s="54">
        <v>52769327.84</v>
      </c>
      <c r="E32" s="54">
        <v>4906997.6</v>
      </c>
      <c r="F32" s="54">
        <v>57585950.09</v>
      </c>
      <c r="G32" s="55">
        <v>-0.0507</v>
      </c>
      <c r="H32" s="55">
        <v>0.0913</v>
      </c>
    </row>
    <row r="33" spans="1:8" ht="11.25">
      <c r="A33" s="53" t="s">
        <v>633</v>
      </c>
      <c r="B33" s="53" t="s">
        <v>28</v>
      </c>
      <c r="C33" s="54">
        <v>1620546.4</v>
      </c>
      <c r="D33" s="54">
        <v>56608869</v>
      </c>
      <c r="E33" s="54">
        <v>1696100</v>
      </c>
      <c r="F33" s="54">
        <v>53017299.41</v>
      </c>
      <c r="G33" s="55">
        <v>0.0466</v>
      </c>
      <c r="H33" s="55">
        <v>-0.0634</v>
      </c>
    </row>
    <row r="34" spans="1:8" ht="11.25">
      <c r="A34" s="53" t="s">
        <v>512</v>
      </c>
      <c r="B34" s="53" t="s">
        <v>221</v>
      </c>
      <c r="C34" s="54">
        <v>10872410.86</v>
      </c>
      <c r="D34" s="54">
        <v>47553913.46</v>
      </c>
      <c r="E34" s="54">
        <v>10526031.52</v>
      </c>
      <c r="F34" s="54">
        <v>51609874.16</v>
      </c>
      <c r="G34" s="55">
        <v>-0.0319</v>
      </c>
      <c r="H34" s="55">
        <v>0.0853</v>
      </c>
    </row>
    <row r="35" spans="1:8" ht="11.25">
      <c r="A35" s="53" t="s">
        <v>758</v>
      </c>
      <c r="B35" s="53" t="s">
        <v>759</v>
      </c>
      <c r="C35" s="54">
        <v>39461909.2</v>
      </c>
      <c r="D35" s="54">
        <v>51552157.08</v>
      </c>
      <c r="E35" s="54">
        <v>44271523.29</v>
      </c>
      <c r="F35" s="54">
        <v>51511521.56</v>
      </c>
      <c r="G35" s="55">
        <v>0.1219</v>
      </c>
      <c r="H35" s="55">
        <v>-0.0008</v>
      </c>
    </row>
    <row r="36" spans="1:8" ht="11.25">
      <c r="A36" s="53" t="s">
        <v>701</v>
      </c>
      <c r="B36" s="53" t="s">
        <v>702</v>
      </c>
      <c r="C36" s="54">
        <v>18425200.7</v>
      </c>
      <c r="D36" s="54">
        <v>45846784.53</v>
      </c>
      <c r="E36" s="54">
        <v>17420139.91</v>
      </c>
      <c r="F36" s="54">
        <v>44616833.4</v>
      </c>
      <c r="G36" s="55">
        <v>-0.0545</v>
      </c>
      <c r="H36" s="55">
        <v>-0.0268</v>
      </c>
    </row>
    <row r="37" spans="1:8" ht="11.25">
      <c r="A37" s="53" t="s">
        <v>290</v>
      </c>
      <c r="B37" s="53" t="s">
        <v>291</v>
      </c>
      <c r="C37" s="54">
        <v>1186328</v>
      </c>
      <c r="D37" s="54">
        <v>48022217.48</v>
      </c>
      <c r="E37" s="54">
        <v>1025673</v>
      </c>
      <c r="F37" s="54">
        <v>44182083.55</v>
      </c>
      <c r="G37" s="55">
        <v>-0.1354</v>
      </c>
      <c r="H37" s="55">
        <v>-0.08</v>
      </c>
    </row>
    <row r="38" spans="1:8" ht="11.25">
      <c r="A38" s="53" t="s">
        <v>638</v>
      </c>
      <c r="B38" s="53" t="s">
        <v>639</v>
      </c>
      <c r="C38" s="54">
        <v>2944242</v>
      </c>
      <c r="D38" s="54">
        <v>36939098.4</v>
      </c>
      <c r="E38" s="54">
        <v>3772218</v>
      </c>
      <c r="F38" s="54">
        <v>43835056.9</v>
      </c>
      <c r="G38" s="55">
        <v>0.2812</v>
      </c>
      <c r="H38" s="55">
        <v>0.1867</v>
      </c>
    </row>
    <row r="39" spans="1:8" ht="11.25">
      <c r="A39" s="53" t="s">
        <v>558</v>
      </c>
      <c r="B39" s="53" t="s">
        <v>231</v>
      </c>
      <c r="C39" s="54">
        <v>11706843</v>
      </c>
      <c r="D39" s="54">
        <v>71216948.72</v>
      </c>
      <c r="E39" s="54">
        <v>6660722.8</v>
      </c>
      <c r="F39" s="54">
        <v>42643856.02</v>
      </c>
      <c r="G39" s="55">
        <v>-0.431</v>
      </c>
      <c r="H39" s="55">
        <v>-0.4012</v>
      </c>
    </row>
    <row r="40" spans="1:8" ht="11.25">
      <c r="A40" s="53" t="s">
        <v>801</v>
      </c>
      <c r="B40" s="53" t="s">
        <v>802</v>
      </c>
      <c r="C40" s="54">
        <v>1492</v>
      </c>
      <c r="D40" s="54">
        <v>37606924.02</v>
      </c>
      <c r="E40" s="54">
        <v>1361</v>
      </c>
      <c r="F40" s="54">
        <v>33900498.29</v>
      </c>
      <c r="G40" s="55">
        <v>-0.0878</v>
      </c>
      <c r="H40" s="55">
        <v>-0.0986</v>
      </c>
    </row>
    <row r="41" spans="1:8" ht="11.25">
      <c r="A41" s="53" t="s">
        <v>1110</v>
      </c>
      <c r="B41" s="53" t="s">
        <v>1111</v>
      </c>
      <c r="C41" s="56">
        <v>50</v>
      </c>
      <c r="D41" s="54">
        <v>87717.59</v>
      </c>
      <c r="E41" s="54">
        <v>34353</v>
      </c>
      <c r="F41" s="54">
        <v>32845278.02</v>
      </c>
      <c r="G41" s="55">
        <v>686.06</v>
      </c>
      <c r="H41" s="55">
        <v>373.4435</v>
      </c>
    </row>
    <row r="42" spans="1:8" ht="11.25">
      <c r="A42" s="53" t="s">
        <v>459</v>
      </c>
      <c r="B42" s="53" t="s">
        <v>460</v>
      </c>
      <c r="C42" s="54">
        <v>18809939.71</v>
      </c>
      <c r="D42" s="54">
        <v>31362745.57</v>
      </c>
      <c r="E42" s="54">
        <v>20367085.48</v>
      </c>
      <c r="F42" s="54">
        <v>32757485.68</v>
      </c>
      <c r="G42" s="55">
        <v>0.0828</v>
      </c>
      <c r="H42" s="55">
        <v>0.0445</v>
      </c>
    </row>
    <row r="43" spans="1:8" ht="11.25">
      <c r="A43" s="53" t="s">
        <v>597</v>
      </c>
      <c r="B43" s="53" t="s">
        <v>598</v>
      </c>
      <c r="C43" s="54">
        <v>6671418.95</v>
      </c>
      <c r="D43" s="54">
        <v>30411285.98</v>
      </c>
      <c r="E43" s="54">
        <v>7174882</v>
      </c>
      <c r="F43" s="54">
        <v>31877521.84</v>
      </c>
      <c r="G43" s="55">
        <v>0.0755</v>
      </c>
      <c r="H43" s="55">
        <v>0.0482</v>
      </c>
    </row>
    <row r="44" spans="1:8" ht="11.25">
      <c r="A44" s="53" t="s">
        <v>577</v>
      </c>
      <c r="B44" s="53" t="s">
        <v>578</v>
      </c>
      <c r="C44" s="54">
        <v>5573147</v>
      </c>
      <c r="D44" s="54">
        <v>34332243.96</v>
      </c>
      <c r="E44" s="54">
        <v>7992448</v>
      </c>
      <c r="F44" s="54">
        <v>31209089.93</v>
      </c>
      <c r="G44" s="55">
        <v>0.4341</v>
      </c>
      <c r="H44" s="55">
        <v>-0.091</v>
      </c>
    </row>
    <row r="45" spans="1:8" ht="11.25">
      <c r="A45" s="53" t="s">
        <v>644</v>
      </c>
      <c r="B45" s="53" t="s">
        <v>1</v>
      </c>
      <c r="C45" s="54">
        <v>5742596.49</v>
      </c>
      <c r="D45" s="54">
        <v>26271714.01</v>
      </c>
      <c r="E45" s="54">
        <v>6453304.7</v>
      </c>
      <c r="F45" s="54">
        <v>31120443.51</v>
      </c>
      <c r="G45" s="55">
        <v>0.1238</v>
      </c>
      <c r="H45" s="55">
        <v>0.1846</v>
      </c>
    </row>
    <row r="46" spans="1:8" ht="11.25">
      <c r="A46" s="53" t="s">
        <v>491</v>
      </c>
      <c r="B46" s="53" t="s">
        <v>492</v>
      </c>
      <c r="C46" s="54">
        <v>605910</v>
      </c>
      <c r="D46" s="54">
        <v>24734018.54</v>
      </c>
      <c r="E46" s="54">
        <v>664547</v>
      </c>
      <c r="F46" s="54">
        <v>28051957.18</v>
      </c>
      <c r="G46" s="55">
        <v>0.0968</v>
      </c>
      <c r="H46" s="55">
        <v>0.1341</v>
      </c>
    </row>
    <row r="47" spans="1:8" ht="11.25">
      <c r="A47" s="53" t="s">
        <v>338</v>
      </c>
      <c r="B47" s="53" t="s">
        <v>339</v>
      </c>
      <c r="C47" s="54">
        <v>13583297.28</v>
      </c>
      <c r="D47" s="54">
        <v>27368937.05</v>
      </c>
      <c r="E47" s="54">
        <v>10683137.57</v>
      </c>
      <c r="F47" s="54">
        <v>27061832.53</v>
      </c>
      <c r="G47" s="55">
        <v>-0.2135</v>
      </c>
      <c r="H47" s="55">
        <v>-0.0112</v>
      </c>
    </row>
    <row r="48" spans="1:8" ht="11.25">
      <c r="A48" s="53" t="s">
        <v>504</v>
      </c>
      <c r="B48" s="53" t="s">
        <v>505</v>
      </c>
      <c r="C48" s="54">
        <v>610332</v>
      </c>
      <c r="D48" s="54">
        <v>27791698.65</v>
      </c>
      <c r="E48" s="54">
        <v>786351.27</v>
      </c>
      <c r="F48" s="54">
        <v>25633448.99</v>
      </c>
      <c r="G48" s="55">
        <v>0.2884</v>
      </c>
      <c r="H48" s="55">
        <v>-0.0777</v>
      </c>
    </row>
    <row r="49" spans="1:8" ht="11.25">
      <c r="A49" s="53" t="s">
        <v>705</v>
      </c>
      <c r="B49" s="53" t="s">
        <v>706</v>
      </c>
      <c r="C49" s="54">
        <v>4599400.65</v>
      </c>
      <c r="D49" s="54">
        <v>22648389.89</v>
      </c>
      <c r="E49" s="54">
        <v>4506068.29</v>
      </c>
      <c r="F49" s="54">
        <v>21783841.59</v>
      </c>
      <c r="G49" s="55">
        <v>-0.0203</v>
      </c>
      <c r="H49" s="55">
        <v>-0.0382</v>
      </c>
    </row>
    <row r="50" spans="1:8" ht="11.25">
      <c r="A50" s="53" t="s">
        <v>623</v>
      </c>
      <c r="B50" s="53" t="s">
        <v>0</v>
      </c>
      <c r="C50" s="54">
        <v>159313.8</v>
      </c>
      <c r="D50" s="54">
        <v>17092643.31</v>
      </c>
      <c r="E50" s="54">
        <v>360091</v>
      </c>
      <c r="F50" s="54">
        <v>19855006.6</v>
      </c>
      <c r="G50" s="55">
        <v>1.2603</v>
      </c>
      <c r="H50" s="55">
        <v>0.1616</v>
      </c>
    </row>
    <row r="51" spans="1:8" ht="11.25">
      <c r="A51" s="53" t="s">
        <v>693</v>
      </c>
      <c r="B51" s="53" t="s">
        <v>694</v>
      </c>
      <c r="C51" s="54">
        <v>3198889</v>
      </c>
      <c r="D51" s="54">
        <v>17522616.58</v>
      </c>
      <c r="E51" s="54">
        <v>4522320</v>
      </c>
      <c r="F51" s="54">
        <v>19177533.45</v>
      </c>
      <c r="G51" s="55">
        <v>0.4137</v>
      </c>
      <c r="H51" s="55">
        <v>0.0944</v>
      </c>
    </row>
    <row r="52" spans="1:8" ht="11.25">
      <c r="A52" s="53" t="s">
        <v>843</v>
      </c>
      <c r="B52" s="53" t="s">
        <v>844</v>
      </c>
      <c r="C52" s="56">
        <v>7</v>
      </c>
      <c r="D52" s="54">
        <v>126112.6</v>
      </c>
      <c r="E52" s="54">
        <v>1044</v>
      </c>
      <c r="F52" s="54">
        <v>18233454.27</v>
      </c>
      <c r="G52" s="55">
        <v>148.1429</v>
      </c>
      <c r="H52" s="55">
        <v>143.5807</v>
      </c>
    </row>
    <row r="53" spans="1:8" ht="11.25">
      <c r="A53" s="53" t="s">
        <v>511</v>
      </c>
      <c r="B53" s="53" t="s">
        <v>220</v>
      </c>
      <c r="C53" s="54">
        <v>927199.5</v>
      </c>
      <c r="D53" s="54">
        <v>19960690.42</v>
      </c>
      <c r="E53" s="54">
        <v>791758.85</v>
      </c>
      <c r="F53" s="54">
        <v>17617865.7</v>
      </c>
      <c r="G53" s="55">
        <v>-0.1461</v>
      </c>
      <c r="H53" s="55">
        <v>-0.1174</v>
      </c>
    </row>
    <row r="54" spans="1:8" ht="11.25">
      <c r="A54" s="53" t="s">
        <v>853</v>
      </c>
      <c r="B54" s="53" t="s">
        <v>854</v>
      </c>
      <c r="C54" s="56">
        <v>346</v>
      </c>
      <c r="D54" s="54">
        <v>18997300.32</v>
      </c>
      <c r="E54" s="56">
        <v>269</v>
      </c>
      <c r="F54" s="54">
        <v>17514163.9</v>
      </c>
      <c r="G54" s="55">
        <v>-0.2225</v>
      </c>
      <c r="H54" s="55">
        <v>-0.0781</v>
      </c>
    </row>
    <row r="55" spans="1:8" ht="11.25">
      <c r="A55" s="53" t="s">
        <v>653</v>
      </c>
      <c r="B55" s="53" t="s">
        <v>654</v>
      </c>
      <c r="C55" s="54">
        <v>543780.6</v>
      </c>
      <c r="D55" s="54">
        <v>17482693.46</v>
      </c>
      <c r="E55" s="54">
        <v>549727</v>
      </c>
      <c r="F55" s="54">
        <v>17059474.28</v>
      </c>
      <c r="G55" s="55">
        <v>0.0109</v>
      </c>
      <c r="H55" s="55">
        <v>-0.0242</v>
      </c>
    </row>
    <row r="56" spans="1:8" ht="11.25">
      <c r="A56" s="53" t="s">
        <v>861</v>
      </c>
      <c r="B56" s="53" t="s">
        <v>862</v>
      </c>
      <c r="C56" s="56">
        <v>120</v>
      </c>
      <c r="D56" s="54">
        <v>10222539.41</v>
      </c>
      <c r="E56" s="56">
        <v>323</v>
      </c>
      <c r="F56" s="54">
        <v>16073988.3</v>
      </c>
      <c r="G56" s="55">
        <v>1.6917</v>
      </c>
      <c r="H56" s="55">
        <v>0.5724</v>
      </c>
    </row>
    <row r="57" spans="1:8" ht="11.25">
      <c r="A57" s="53" t="s">
        <v>569</v>
      </c>
      <c r="B57" s="53" t="s">
        <v>570</v>
      </c>
      <c r="C57" s="54">
        <v>9336</v>
      </c>
      <c r="D57" s="54">
        <v>10129444.41</v>
      </c>
      <c r="E57" s="54">
        <v>7560</v>
      </c>
      <c r="F57" s="54">
        <v>15519254.95</v>
      </c>
      <c r="G57" s="55">
        <v>-0.1902</v>
      </c>
      <c r="H57" s="55">
        <v>0.5321</v>
      </c>
    </row>
    <row r="58" spans="1:8" ht="11.25">
      <c r="A58" s="53" t="s">
        <v>905</v>
      </c>
      <c r="B58" s="53" t="s">
        <v>183</v>
      </c>
      <c r="C58" s="54">
        <v>8473578</v>
      </c>
      <c r="D58" s="54">
        <v>13174817.43</v>
      </c>
      <c r="E58" s="54">
        <v>9495187</v>
      </c>
      <c r="F58" s="54">
        <v>14736671.32</v>
      </c>
      <c r="G58" s="55">
        <v>0.1206</v>
      </c>
      <c r="H58" s="55">
        <v>0.1185</v>
      </c>
    </row>
    <row r="59" spans="1:8" ht="11.25">
      <c r="A59" s="53" t="s">
        <v>722</v>
      </c>
      <c r="B59" s="53" t="s">
        <v>18</v>
      </c>
      <c r="C59" s="56">
        <v>364</v>
      </c>
      <c r="D59" s="54">
        <v>15403015.67</v>
      </c>
      <c r="E59" s="56">
        <v>389</v>
      </c>
      <c r="F59" s="54">
        <v>14562827.14</v>
      </c>
      <c r="G59" s="55">
        <v>0.0687</v>
      </c>
      <c r="H59" s="55">
        <v>-0.0545</v>
      </c>
    </row>
    <row r="60" spans="1:8" ht="11.25">
      <c r="A60" s="53" t="s">
        <v>294</v>
      </c>
      <c r="B60" s="53" t="s">
        <v>790</v>
      </c>
      <c r="C60" s="54">
        <v>320752</v>
      </c>
      <c r="D60" s="54">
        <v>12357305.63</v>
      </c>
      <c r="E60" s="54">
        <v>356791</v>
      </c>
      <c r="F60" s="54">
        <v>14123884.25</v>
      </c>
      <c r="G60" s="55">
        <v>0.1124</v>
      </c>
      <c r="H60" s="55">
        <v>0.143</v>
      </c>
    </row>
    <row r="61" spans="1:8" ht="11.25">
      <c r="A61" s="53" t="s">
        <v>574</v>
      </c>
      <c r="B61" s="53" t="s">
        <v>22</v>
      </c>
      <c r="C61" s="54">
        <v>4147099.76</v>
      </c>
      <c r="D61" s="54">
        <v>14405947.14</v>
      </c>
      <c r="E61" s="54">
        <v>3414610.75</v>
      </c>
      <c r="F61" s="54">
        <v>13294803.78</v>
      </c>
      <c r="G61" s="55">
        <v>-0.1766</v>
      </c>
      <c r="H61" s="55">
        <v>-0.0771</v>
      </c>
    </row>
    <row r="62" spans="1:8" ht="11.25">
      <c r="A62" s="53" t="s">
        <v>708</v>
      </c>
      <c r="B62" s="53" t="s">
        <v>901</v>
      </c>
      <c r="C62" s="54">
        <v>94621</v>
      </c>
      <c r="D62" s="54">
        <v>19947216.5</v>
      </c>
      <c r="E62" s="54">
        <v>62678</v>
      </c>
      <c r="F62" s="54">
        <v>13020896.15</v>
      </c>
      <c r="G62" s="55">
        <v>-0.3376</v>
      </c>
      <c r="H62" s="55">
        <v>-0.3472</v>
      </c>
    </row>
    <row r="63" spans="1:8" ht="11.25">
      <c r="A63" s="53" t="s">
        <v>647</v>
      </c>
      <c r="B63" s="53" t="s">
        <v>29</v>
      </c>
      <c r="C63" s="54">
        <v>412970.58</v>
      </c>
      <c r="D63" s="54">
        <v>12225955.6</v>
      </c>
      <c r="E63" s="54">
        <v>341218.6</v>
      </c>
      <c r="F63" s="54">
        <v>12645365.26</v>
      </c>
      <c r="G63" s="55">
        <v>-0.1737</v>
      </c>
      <c r="H63" s="55">
        <v>0.0343</v>
      </c>
    </row>
    <row r="64" spans="1:8" ht="11.25">
      <c r="A64" s="53" t="s">
        <v>478</v>
      </c>
      <c r="B64" s="53" t="s">
        <v>479</v>
      </c>
      <c r="C64" s="54">
        <v>3465691.45</v>
      </c>
      <c r="D64" s="54">
        <v>10516319.92</v>
      </c>
      <c r="E64" s="54">
        <v>3929775.85</v>
      </c>
      <c r="F64" s="54">
        <v>11591389.8</v>
      </c>
      <c r="G64" s="55">
        <v>0.1339</v>
      </c>
      <c r="H64" s="55">
        <v>0.1022</v>
      </c>
    </row>
    <row r="65" spans="1:8" ht="11.25">
      <c r="A65" s="53" t="s">
        <v>580</v>
      </c>
      <c r="B65" s="53" t="s">
        <v>581</v>
      </c>
      <c r="C65" s="54">
        <v>2599447</v>
      </c>
      <c r="D65" s="54">
        <v>14631331.45</v>
      </c>
      <c r="E65" s="54">
        <v>2079013</v>
      </c>
      <c r="F65" s="54">
        <v>11423640.51</v>
      </c>
      <c r="G65" s="55">
        <v>-0.2002</v>
      </c>
      <c r="H65" s="55">
        <v>-0.2192</v>
      </c>
    </row>
    <row r="66" spans="1:8" ht="11.25">
      <c r="A66" s="53" t="s">
        <v>667</v>
      </c>
      <c r="B66" s="53" t="s">
        <v>668</v>
      </c>
      <c r="C66" s="54">
        <v>259370</v>
      </c>
      <c r="D66" s="54">
        <v>11189750.87</v>
      </c>
      <c r="E66" s="54">
        <v>247815</v>
      </c>
      <c r="F66" s="54">
        <v>10195919.95</v>
      </c>
      <c r="G66" s="55">
        <v>-0.0446</v>
      </c>
      <c r="H66" s="55">
        <v>-0.0888</v>
      </c>
    </row>
    <row r="67" spans="1:8" ht="11.25">
      <c r="A67" s="53" t="s">
        <v>700</v>
      </c>
      <c r="B67" s="53" t="s">
        <v>4</v>
      </c>
      <c r="C67" s="54">
        <v>3135631</v>
      </c>
      <c r="D67" s="54">
        <v>8940575.19</v>
      </c>
      <c r="E67" s="54">
        <v>3775120</v>
      </c>
      <c r="F67" s="54">
        <v>10084841.57</v>
      </c>
      <c r="G67" s="55">
        <v>0.2039</v>
      </c>
      <c r="H67" s="55">
        <v>0.128</v>
      </c>
    </row>
    <row r="68" spans="1:8" ht="11.25">
      <c r="A68" s="53" t="s">
        <v>336</v>
      </c>
      <c r="B68" s="53" t="s">
        <v>337</v>
      </c>
      <c r="C68" s="54">
        <v>2136009</v>
      </c>
      <c r="D68" s="54">
        <v>8111768.2</v>
      </c>
      <c r="E68" s="54">
        <v>2585727.2</v>
      </c>
      <c r="F68" s="54">
        <v>9971444.84</v>
      </c>
      <c r="G68" s="55">
        <v>0.2105</v>
      </c>
      <c r="H68" s="55">
        <v>0.2293</v>
      </c>
    </row>
    <row r="69" spans="1:8" ht="11.25">
      <c r="A69" s="53" t="s">
        <v>588</v>
      </c>
      <c r="B69" s="53" t="s">
        <v>24</v>
      </c>
      <c r="C69" s="54">
        <v>1064048.75</v>
      </c>
      <c r="D69" s="54">
        <v>8269159.31</v>
      </c>
      <c r="E69" s="54">
        <v>1328843</v>
      </c>
      <c r="F69" s="54">
        <v>9866608.5</v>
      </c>
      <c r="G69" s="55">
        <v>0.2489</v>
      </c>
      <c r="H69" s="55">
        <v>0.1932</v>
      </c>
    </row>
    <row r="70" spans="1:8" ht="11.25">
      <c r="A70" s="53" t="s">
        <v>456</v>
      </c>
      <c r="B70" s="53" t="s">
        <v>209</v>
      </c>
      <c r="C70" s="54">
        <v>4718579</v>
      </c>
      <c r="D70" s="54">
        <v>10912982.71</v>
      </c>
      <c r="E70" s="54">
        <v>4428422</v>
      </c>
      <c r="F70" s="54">
        <v>9642162.96</v>
      </c>
      <c r="G70" s="55">
        <v>-0.0615</v>
      </c>
      <c r="H70" s="55">
        <v>-0.1165</v>
      </c>
    </row>
    <row r="71" spans="1:8" ht="11.25">
      <c r="A71" s="53" t="s">
        <v>677</v>
      </c>
      <c r="B71" s="53" t="s">
        <v>678</v>
      </c>
      <c r="C71" s="54">
        <v>1518973.86</v>
      </c>
      <c r="D71" s="54">
        <v>13091471.24</v>
      </c>
      <c r="E71" s="54">
        <v>1239276.36</v>
      </c>
      <c r="F71" s="54">
        <v>9158443.09</v>
      </c>
      <c r="G71" s="55">
        <v>-0.1841</v>
      </c>
      <c r="H71" s="55">
        <v>-0.3004</v>
      </c>
    </row>
    <row r="72" spans="1:8" ht="11.25">
      <c r="A72" s="53" t="s">
        <v>480</v>
      </c>
      <c r="B72" s="53" t="s">
        <v>481</v>
      </c>
      <c r="C72" s="54">
        <v>1950757.96</v>
      </c>
      <c r="D72" s="54">
        <v>9478362.8</v>
      </c>
      <c r="E72" s="54">
        <v>1828313.8</v>
      </c>
      <c r="F72" s="54">
        <v>8864237.63</v>
      </c>
      <c r="G72" s="55">
        <v>-0.0628</v>
      </c>
      <c r="H72" s="55">
        <v>-0.0648</v>
      </c>
    </row>
    <row r="73" spans="1:8" ht="11.25">
      <c r="A73" s="53" t="s">
        <v>857</v>
      </c>
      <c r="B73" s="53" t="s">
        <v>858</v>
      </c>
      <c r="C73" s="56">
        <v>131</v>
      </c>
      <c r="D73" s="54">
        <v>4891836.71</v>
      </c>
      <c r="E73" s="56">
        <v>174</v>
      </c>
      <c r="F73" s="54">
        <v>8803781.23</v>
      </c>
      <c r="G73" s="55">
        <v>0.3282</v>
      </c>
      <c r="H73" s="55">
        <v>0.7997</v>
      </c>
    </row>
    <row r="74" spans="1:8" ht="11.25">
      <c r="A74" s="53" t="s">
        <v>522</v>
      </c>
      <c r="B74" s="53" t="s">
        <v>523</v>
      </c>
      <c r="C74" s="54">
        <v>5517119.6</v>
      </c>
      <c r="D74" s="54">
        <v>6239785.77</v>
      </c>
      <c r="E74" s="54">
        <v>3658678</v>
      </c>
      <c r="F74" s="54">
        <v>8433057.95</v>
      </c>
      <c r="G74" s="55">
        <v>-0.3368</v>
      </c>
      <c r="H74" s="55">
        <v>0.3515</v>
      </c>
    </row>
    <row r="75" spans="1:8" ht="11.25">
      <c r="A75" s="53" t="s">
        <v>723</v>
      </c>
      <c r="B75" s="53" t="s">
        <v>19</v>
      </c>
      <c r="C75" s="56">
        <v>141</v>
      </c>
      <c r="D75" s="54">
        <v>3947633.16</v>
      </c>
      <c r="E75" s="56">
        <v>380</v>
      </c>
      <c r="F75" s="54">
        <v>8361832.1</v>
      </c>
      <c r="G75" s="55">
        <v>1.695</v>
      </c>
      <c r="H75" s="55">
        <v>1.1182</v>
      </c>
    </row>
    <row r="76" spans="1:8" ht="11.25">
      <c r="A76" s="53" t="s">
        <v>642</v>
      </c>
      <c r="B76" s="53" t="s">
        <v>643</v>
      </c>
      <c r="C76" s="54">
        <v>407728</v>
      </c>
      <c r="D76" s="54">
        <v>4765622.64</v>
      </c>
      <c r="E76" s="54">
        <v>681354</v>
      </c>
      <c r="F76" s="54">
        <v>8293274.71</v>
      </c>
      <c r="G76" s="55">
        <v>0.6711</v>
      </c>
      <c r="H76" s="55">
        <v>0.7402</v>
      </c>
    </row>
    <row r="77" spans="1:8" ht="11.25">
      <c r="A77" s="53" t="s">
        <v>655</v>
      </c>
      <c r="B77" s="53" t="s">
        <v>656</v>
      </c>
      <c r="C77" s="54">
        <v>3767036</v>
      </c>
      <c r="D77" s="54">
        <v>8728685.95</v>
      </c>
      <c r="E77" s="54">
        <v>3873976.03</v>
      </c>
      <c r="F77" s="54">
        <v>8262527.46</v>
      </c>
      <c r="G77" s="55">
        <v>0.0284</v>
      </c>
      <c r="H77" s="55">
        <v>-0.0534</v>
      </c>
    </row>
    <row r="78" spans="1:8" ht="11.25">
      <c r="A78" s="53" t="s">
        <v>636</v>
      </c>
      <c r="B78" s="53" t="s">
        <v>637</v>
      </c>
      <c r="C78" s="54">
        <v>77819</v>
      </c>
      <c r="D78" s="54">
        <v>2374385.45</v>
      </c>
      <c r="E78" s="54">
        <v>287772.47</v>
      </c>
      <c r="F78" s="54">
        <v>8231941.62</v>
      </c>
      <c r="G78" s="55">
        <v>2.698</v>
      </c>
      <c r="H78" s="55">
        <v>2.467</v>
      </c>
    </row>
    <row r="79" spans="1:8" ht="11.25">
      <c r="A79" s="53" t="s">
        <v>350</v>
      </c>
      <c r="B79" s="53" t="s">
        <v>351</v>
      </c>
      <c r="C79" s="54">
        <v>17807451</v>
      </c>
      <c r="D79" s="54">
        <v>5798396.74</v>
      </c>
      <c r="E79" s="54">
        <v>20796162</v>
      </c>
      <c r="F79" s="54">
        <v>8188735.58</v>
      </c>
      <c r="G79" s="55">
        <v>0.1678</v>
      </c>
      <c r="H79" s="55">
        <v>0.4122</v>
      </c>
    </row>
    <row r="80" spans="1:8" ht="11.25">
      <c r="A80" s="53" t="s">
        <v>299</v>
      </c>
      <c r="B80" s="53" t="s">
        <v>791</v>
      </c>
      <c r="C80" s="54">
        <v>33640</v>
      </c>
      <c r="D80" s="54">
        <v>8893356.33</v>
      </c>
      <c r="E80" s="54">
        <v>31287</v>
      </c>
      <c r="F80" s="54">
        <v>7860813.86</v>
      </c>
      <c r="G80" s="55">
        <v>-0.0699</v>
      </c>
      <c r="H80" s="55">
        <v>-0.1161</v>
      </c>
    </row>
    <row r="81" spans="1:8" ht="11.25">
      <c r="A81" s="53" t="s">
        <v>697</v>
      </c>
      <c r="B81" s="53" t="s">
        <v>32</v>
      </c>
      <c r="C81" s="54">
        <v>1334</v>
      </c>
      <c r="D81" s="54">
        <v>7113448.58</v>
      </c>
      <c r="E81" s="54">
        <v>1507</v>
      </c>
      <c r="F81" s="54">
        <v>7626592.92</v>
      </c>
      <c r="G81" s="55">
        <v>0.1297</v>
      </c>
      <c r="H81" s="55">
        <v>0.0721</v>
      </c>
    </row>
    <row r="82" spans="1:8" ht="11.25">
      <c r="A82" s="53" t="s">
        <v>288</v>
      </c>
      <c r="B82" s="53" t="s">
        <v>289</v>
      </c>
      <c r="C82" s="54">
        <v>122294</v>
      </c>
      <c r="D82" s="54">
        <v>7999555.77</v>
      </c>
      <c r="E82" s="54">
        <v>151491</v>
      </c>
      <c r="F82" s="54">
        <v>7586035.15</v>
      </c>
      <c r="G82" s="55">
        <v>0.2387</v>
      </c>
      <c r="H82" s="55">
        <v>-0.0517</v>
      </c>
    </row>
    <row r="83" spans="1:8" ht="11.25">
      <c r="A83" s="53" t="s">
        <v>590</v>
      </c>
      <c r="B83" s="53" t="s">
        <v>591</v>
      </c>
      <c r="C83" s="54">
        <v>263528</v>
      </c>
      <c r="D83" s="54">
        <v>3175322.9</v>
      </c>
      <c r="E83" s="54">
        <v>991147</v>
      </c>
      <c r="F83" s="54">
        <v>6674130.1</v>
      </c>
      <c r="G83" s="55">
        <v>2.7611</v>
      </c>
      <c r="H83" s="55">
        <v>1.1019</v>
      </c>
    </row>
    <row r="84" spans="1:8" ht="11.25">
      <c r="A84" s="53" t="s">
        <v>276</v>
      </c>
      <c r="B84" s="53" t="s">
        <v>277</v>
      </c>
      <c r="C84" s="54">
        <v>3107968.69</v>
      </c>
      <c r="D84" s="54">
        <v>7817329.85</v>
      </c>
      <c r="E84" s="54">
        <v>3009109.8</v>
      </c>
      <c r="F84" s="54">
        <v>6580438.21</v>
      </c>
      <c r="G84" s="55">
        <v>-0.0318</v>
      </c>
      <c r="H84" s="55">
        <v>-0.1582</v>
      </c>
    </row>
    <row r="85" spans="1:8" ht="11.25">
      <c r="A85" s="53" t="s">
        <v>731</v>
      </c>
      <c r="B85" s="53" t="s">
        <v>732</v>
      </c>
      <c r="C85" s="54">
        <v>189449</v>
      </c>
      <c r="D85" s="54">
        <v>6515873.84</v>
      </c>
      <c r="E85" s="54">
        <v>224273.46</v>
      </c>
      <c r="F85" s="54">
        <v>6570499.48</v>
      </c>
      <c r="G85" s="55">
        <v>0.1838</v>
      </c>
      <c r="H85" s="55">
        <v>0.0084</v>
      </c>
    </row>
    <row r="86" spans="1:8" ht="11.25">
      <c r="A86" s="53" t="s">
        <v>273</v>
      </c>
      <c r="B86" s="53" t="s">
        <v>274</v>
      </c>
      <c r="C86" s="54">
        <v>7474511</v>
      </c>
      <c r="D86" s="54">
        <v>6649532.92</v>
      </c>
      <c r="E86" s="54">
        <v>7777663</v>
      </c>
      <c r="F86" s="54">
        <v>6350771.86</v>
      </c>
      <c r="G86" s="55">
        <v>0.0406</v>
      </c>
      <c r="H86" s="55">
        <v>-0.0449</v>
      </c>
    </row>
    <row r="87" spans="1:8" ht="11.25">
      <c r="A87" s="53" t="s">
        <v>381</v>
      </c>
      <c r="B87" s="53" t="s">
        <v>188</v>
      </c>
      <c r="C87" s="54">
        <v>348798</v>
      </c>
      <c r="D87" s="54">
        <v>5533171.44</v>
      </c>
      <c r="E87" s="54">
        <v>293622</v>
      </c>
      <c r="F87" s="54">
        <v>5801499.16</v>
      </c>
      <c r="G87" s="55">
        <v>-0.1582</v>
      </c>
      <c r="H87" s="55">
        <v>0.0485</v>
      </c>
    </row>
    <row r="88" spans="1:8" ht="11.25">
      <c r="A88" s="53" t="s">
        <v>586</v>
      </c>
      <c r="B88" s="53" t="s">
        <v>587</v>
      </c>
      <c r="C88" s="54">
        <v>1884380</v>
      </c>
      <c r="D88" s="54">
        <v>5823488.16</v>
      </c>
      <c r="E88" s="54">
        <v>1962477.47</v>
      </c>
      <c r="F88" s="54">
        <v>5781691.68</v>
      </c>
      <c r="G88" s="55">
        <v>0.0414</v>
      </c>
      <c r="H88" s="55">
        <v>-0.0072</v>
      </c>
    </row>
    <row r="89" spans="1:8" ht="11.25">
      <c r="A89" s="53" t="s">
        <v>622</v>
      </c>
      <c r="B89" s="53" t="s">
        <v>239</v>
      </c>
      <c r="C89" s="54">
        <v>340823</v>
      </c>
      <c r="D89" s="54">
        <v>5326861.19</v>
      </c>
      <c r="E89" s="54">
        <v>368561</v>
      </c>
      <c r="F89" s="54">
        <v>5753998.43</v>
      </c>
      <c r="G89" s="55">
        <v>0.0814</v>
      </c>
      <c r="H89" s="55">
        <v>0.0802</v>
      </c>
    </row>
    <row r="90" spans="1:8" ht="11.25">
      <c r="A90" s="53" t="s">
        <v>657</v>
      </c>
      <c r="B90" s="53" t="s">
        <v>658</v>
      </c>
      <c r="C90" s="54">
        <v>165645</v>
      </c>
      <c r="D90" s="54">
        <v>4350273.44</v>
      </c>
      <c r="E90" s="54">
        <v>319845</v>
      </c>
      <c r="F90" s="54">
        <v>5708913.99</v>
      </c>
      <c r="G90" s="55">
        <v>0.9309</v>
      </c>
      <c r="H90" s="55">
        <v>0.3123</v>
      </c>
    </row>
    <row r="91" spans="1:8" ht="11.25">
      <c r="A91" s="53" t="s">
        <v>686</v>
      </c>
      <c r="B91" s="53" t="s">
        <v>183</v>
      </c>
      <c r="C91" s="54">
        <v>1149118.42</v>
      </c>
      <c r="D91" s="54">
        <v>5950318</v>
      </c>
      <c r="E91" s="54">
        <v>1120746</v>
      </c>
      <c r="F91" s="54">
        <v>5653999.53</v>
      </c>
      <c r="G91" s="55">
        <v>-0.0247</v>
      </c>
      <c r="H91" s="55">
        <v>-0.0498</v>
      </c>
    </row>
    <row r="92" spans="1:8" ht="11.25">
      <c r="A92" s="53" t="s">
        <v>681</v>
      </c>
      <c r="B92" s="53" t="s">
        <v>682</v>
      </c>
      <c r="C92" s="54">
        <v>839255</v>
      </c>
      <c r="D92" s="54">
        <v>6953759.45</v>
      </c>
      <c r="E92" s="54">
        <v>780439</v>
      </c>
      <c r="F92" s="54">
        <v>5536746.52</v>
      </c>
      <c r="G92" s="55">
        <v>-0.0701</v>
      </c>
      <c r="H92" s="55">
        <v>-0.2038</v>
      </c>
    </row>
    <row r="93" spans="1:8" ht="11.25">
      <c r="A93" s="53" t="s">
        <v>873</v>
      </c>
      <c r="B93" s="53" t="s">
        <v>874</v>
      </c>
      <c r="C93" s="56">
        <v>374</v>
      </c>
      <c r="D93" s="54">
        <v>4058992.12</v>
      </c>
      <c r="E93" s="56">
        <v>260</v>
      </c>
      <c r="F93" s="54">
        <v>5443746.59</v>
      </c>
      <c r="G93" s="55">
        <v>-0.3048</v>
      </c>
      <c r="H93" s="55">
        <v>0.3412</v>
      </c>
    </row>
    <row r="94" spans="1:8" ht="11.25">
      <c r="A94" s="53" t="s">
        <v>725</v>
      </c>
      <c r="B94" s="53" t="s">
        <v>726</v>
      </c>
      <c r="C94" s="54">
        <v>231257</v>
      </c>
      <c r="D94" s="54">
        <v>5258276.07</v>
      </c>
      <c r="E94" s="54">
        <v>210207</v>
      </c>
      <c r="F94" s="54">
        <v>5373595.36</v>
      </c>
      <c r="G94" s="55">
        <v>-0.091</v>
      </c>
      <c r="H94" s="55">
        <v>0.0219</v>
      </c>
    </row>
    <row r="95" spans="1:8" ht="11.25">
      <c r="A95" s="53" t="s">
        <v>695</v>
      </c>
      <c r="B95" s="53" t="s">
        <v>183</v>
      </c>
      <c r="C95" s="54">
        <v>5504497</v>
      </c>
      <c r="D95" s="54">
        <v>8523622.49</v>
      </c>
      <c r="E95" s="54">
        <v>1415052</v>
      </c>
      <c r="F95" s="54">
        <v>5372183.81</v>
      </c>
      <c r="G95" s="55">
        <v>-0.7429</v>
      </c>
      <c r="H95" s="55">
        <v>-0.3697</v>
      </c>
    </row>
    <row r="96" spans="1:8" ht="11.25">
      <c r="A96" s="53" t="s">
        <v>689</v>
      </c>
      <c r="B96" s="53" t="s">
        <v>690</v>
      </c>
      <c r="C96" s="54">
        <v>98778</v>
      </c>
      <c r="D96" s="54">
        <v>341108.84</v>
      </c>
      <c r="E96" s="54">
        <v>390019</v>
      </c>
      <c r="F96" s="54">
        <v>5319311.28</v>
      </c>
      <c r="G96" s="55">
        <v>2.9484</v>
      </c>
      <c r="H96" s="55">
        <v>14.5942</v>
      </c>
    </row>
    <row r="97" spans="1:8" ht="11.25">
      <c r="A97" s="53" t="s">
        <v>559</v>
      </c>
      <c r="B97" s="53" t="s">
        <v>560</v>
      </c>
      <c r="C97" s="54">
        <v>967123</v>
      </c>
      <c r="D97" s="54">
        <v>5054358.27</v>
      </c>
      <c r="E97" s="54">
        <v>12089685</v>
      </c>
      <c r="F97" s="54">
        <v>5291976.56</v>
      </c>
      <c r="G97" s="55">
        <v>11.5007</v>
      </c>
      <c r="H97" s="55">
        <v>0.047</v>
      </c>
    </row>
    <row r="98" spans="1:8" ht="11.25">
      <c r="A98" s="53" t="s">
        <v>865</v>
      </c>
      <c r="B98" s="53" t="s">
        <v>866</v>
      </c>
      <c r="C98" s="56">
        <v>96</v>
      </c>
      <c r="D98" s="54">
        <v>5155272.35</v>
      </c>
      <c r="E98" s="56">
        <v>101</v>
      </c>
      <c r="F98" s="54">
        <v>5243388.21</v>
      </c>
      <c r="G98" s="55">
        <v>0.0521</v>
      </c>
      <c r="H98" s="55">
        <v>0.0171</v>
      </c>
    </row>
    <row r="99" spans="1:8" ht="11.25">
      <c r="A99" s="53" t="s">
        <v>440</v>
      </c>
      <c r="B99" s="53" t="s">
        <v>441</v>
      </c>
      <c r="C99" s="54">
        <v>50069864.5</v>
      </c>
      <c r="D99" s="54">
        <v>4371284.04</v>
      </c>
      <c r="E99" s="54">
        <v>40954556.4</v>
      </c>
      <c r="F99" s="54">
        <v>4708063.52</v>
      </c>
      <c r="G99" s="55">
        <v>-0.1821</v>
      </c>
      <c r="H99" s="55">
        <v>0.077</v>
      </c>
    </row>
    <row r="100" spans="1:8" ht="11.25">
      <c r="A100" s="53" t="s">
        <v>515</v>
      </c>
      <c r="B100" s="53" t="s">
        <v>222</v>
      </c>
      <c r="C100" s="54">
        <v>1965303</v>
      </c>
      <c r="D100" s="54">
        <v>4383743</v>
      </c>
      <c r="E100" s="54">
        <v>2022143</v>
      </c>
      <c r="F100" s="54">
        <v>4667361.04</v>
      </c>
      <c r="G100" s="55">
        <v>0.0289</v>
      </c>
      <c r="H100" s="55">
        <v>0.0647</v>
      </c>
    </row>
    <row r="101" spans="1:8" ht="11.25">
      <c r="A101" s="53" t="s">
        <v>606</v>
      </c>
      <c r="B101" s="53" t="s">
        <v>607</v>
      </c>
      <c r="C101" s="54">
        <v>4238772.05</v>
      </c>
      <c r="D101" s="54">
        <v>6667266.31</v>
      </c>
      <c r="E101" s="54">
        <v>3853624.42</v>
      </c>
      <c r="F101" s="54">
        <v>4598503.47</v>
      </c>
      <c r="G101" s="55">
        <v>-0.0909</v>
      </c>
      <c r="H101" s="55">
        <v>-0.3103</v>
      </c>
    </row>
    <row r="102" spans="1:8" ht="11.25">
      <c r="A102" s="53" t="s">
        <v>354</v>
      </c>
      <c r="B102" s="53" t="s">
        <v>181</v>
      </c>
      <c r="C102" s="54">
        <v>16158919</v>
      </c>
      <c r="D102" s="54">
        <v>3479329.51</v>
      </c>
      <c r="E102" s="54">
        <v>22155831.51</v>
      </c>
      <c r="F102" s="54">
        <v>4586598.47</v>
      </c>
      <c r="G102" s="55">
        <v>0.3711</v>
      </c>
      <c r="H102" s="55">
        <v>0.3182</v>
      </c>
    </row>
    <row r="103" spans="1:8" ht="11.25">
      <c r="A103" s="53" t="s">
        <v>444</v>
      </c>
      <c r="B103" s="53" t="s">
        <v>445</v>
      </c>
      <c r="C103" s="54">
        <v>234034.9</v>
      </c>
      <c r="D103" s="54">
        <v>1951555.88</v>
      </c>
      <c r="E103" s="54">
        <v>266708.2</v>
      </c>
      <c r="F103" s="54">
        <v>4415651.77</v>
      </c>
      <c r="G103" s="55">
        <v>0.1396</v>
      </c>
      <c r="H103" s="55">
        <v>1.2626</v>
      </c>
    </row>
    <row r="104" spans="1:8" ht="11.25">
      <c r="A104" s="53" t="s">
        <v>634</v>
      </c>
      <c r="B104" s="53" t="s">
        <v>635</v>
      </c>
      <c r="C104" s="54">
        <v>766907.11</v>
      </c>
      <c r="D104" s="54">
        <v>4121814.57</v>
      </c>
      <c r="E104" s="54">
        <v>768043</v>
      </c>
      <c r="F104" s="54">
        <v>4317500.62</v>
      </c>
      <c r="G104" s="55">
        <v>0.0015</v>
      </c>
      <c r="H104" s="55">
        <v>0.0475</v>
      </c>
    </row>
    <row r="105" spans="1:8" ht="11.25">
      <c r="A105" s="53" t="s">
        <v>265</v>
      </c>
      <c r="B105" s="53" t="s">
        <v>266</v>
      </c>
      <c r="C105" s="54">
        <v>987373</v>
      </c>
      <c r="D105" s="54">
        <v>3325977.09</v>
      </c>
      <c r="E105" s="54">
        <v>1336286</v>
      </c>
      <c r="F105" s="54">
        <v>4277511.1</v>
      </c>
      <c r="G105" s="55">
        <v>0.3534</v>
      </c>
      <c r="H105" s="55">
        <v>0.2861</v>
      </c>
    </row>
    <row r="106" spans="1:8" ht="11.25">
      <c r="A106" s="53" t="s">
        <v>640</v>
      </c>
      <c r="B106" s="53" t="s">
        <v>641</v>
      </c>
      <c r="C106" s="54">
        <v>494748</v>
      </c>
      <c r="D106" s="54">
        <v>4778046.63</v>
      </c>
      <c r="E106" s="54">
        <v>477702</v>
      </c>
      <c r="F106" s="54">
        <v>4262786.42</v>
      </c>
      <c r="G106" s="55">
        <v>-0.0345</v>
      </c>
      <c r="H106" s="55">
        <v>-0.1078</v>
      </c>
    </row>
    <row r="107" spans="1:8" ht="11.25">
      <c r="A107" s="53" t="s">
        <v>673</v>
      </c>
      <c r="B107" s="53" t="s">
        <v>674</v>
      </c>
      <c r="C107" s="54">
        <v>92607</v>
      </c>
      <c r="D107" s="54">
        <v>3187106.77</v>
      </c>
      <c r="E107" s="54">
        <v>86723</v>
      </c>
      <c r="F107" s="54">
        <v>4131350.45</v>
      </c>
      <c r="G107" s="55">
        <v>-0.0635</v>
      </c>
      <c r="H107" s="55">
        <v>0.2963</v>
      </c>
    </row>
    <row r="108" spans="1:8" ht="11.25">
      <c r="A108" s="53" t="s">
        <v>906</v>
      </c>
      <c r="B108" s="53" t="s">
        <v>907</v>
      </c>
      <c r="C108" s="56">
        <v>43</v>
      </c>
      <c r="D108" s="54">
        <v>2860016.24</v>
      </c>
      <c r="E108" s="56">
        <v>54</v>
      </c>
      <c r="F108" s="54">
        <v>4073647.21</v>
      </c>
      <c r="G108" s="55">
        <v>0.2558</v>
      </c>
      <c r="H108" s="55">
        <v>0.4243</v>
      </c>
    </row>
    <row r="109" spans="1:8" ht="11.25">
      <c r="A109" s="53" t="s">
        <v>1238</v>
      </c>
      <c r="B109" s="53" t="s">
        <v>199</v>
      </c>
      <c r="C109" s="54" t="s">
        <v>1192</v>
      </c>
      <c r="D109" s="54" t="s">
        <v>1192</v>
      </c>
      <c r="E109" s="54">
        <v>20830433.24</v>
      </c>
      <c r="F109" s="54">
        <v>3923341.85</v>
      </c>
      <c r="G109" s="55" t="s">
        <v>1193</v>
      </c>
      <c r="H109" s="55" t="s">
        <v>1193</v>
      </c>
    </row>
    <row r="110" spans="1:8" ht="11.25">
      <c r="A110" s="53" t="s">
        <v>436</v>
      </c>
      <c r="B110" s="53" t="s">
        <v>203</v>
      </c>
      <c r="C110" s="54">
        <v>31284471.67</v>
      </c>
      <c r="D110" s="54">
        <v>2511344.72</v>
      </c>
      <c r="E110" s="54">
        <v>28096722.4</v>
      </c>
      <c r="F110" s="54">
        <v>3785101.75</v>
      </c>
      <c r="G110" s="55">
        <v>-0.1019</v>
      </c>
      <c r="H110" s="55">
        <v>0.5072</v>
      </c>
    </row>
    <row r="111" spans="1:8" ht="11.25">
      <c r="A111" s="53" t="s">
        <v>323</v>
      </c>
      <c r="B111" s="53" t="s">
        <v>324</v>
      </c>
      <c r="C111" s="54">
        <v>609550.33</v>
      </c>
      <c r="D111" s="54">
        <v>3555674.19</v>
      </c>
      <c r="E111" s="54">
        <v>559909.79</v>
      </c>
      <c r="F111" s="54">
        <v>3737366.71</v>
      </c>
      <c r="G111" s="55">
        <v>-0.0814</v>
      </c>
      <c r="H111" s="55">
        <v>0.0511</v>
      </c>
    </row>
    <row r="112" spans="1:8" ht="11.25">
      <c r="A112" s="53" t="s">
        <v>910</v>
      </c>
      <c r="B112" s="53" t="s">
        <v>772</v>
      </c>
      <c r="C112" s="54">
        <v>13884</v>
      </c>
      <c r="D112" s="54">
        <v>1885926.84</v>
      </c>
      <c r="E112" s="54">
        <v>31664</v>
      </c>
      <c r="F112" s="54">
        <v>3632394.05</v>
      </c>
      <c r="G112" s="55">
        <v>1.2806</v>
      </c>
      <c r="H112" s="55">
        <v>0.9261</v>
      </c>
    </row>
    <row r="113" spans="1:8" ht="11.25">
      <c r="A113" s="53" t="s">
        <v>630</v>
      </c>
      <c r="B113" s="53" t="s">
        <v>631</v>
      </c>
      <c r="C113" s="54">
        <v>44552</v>
      </c>
      <c r="D113" s="54">
        <v>4109762.42</v>
      </c>
      <c r="E113" s="54">
        <v>48613</v>
      </c>
      <c r="F113" s="54">
        <v>3627393.01</v>
      </c>
      <c r="G113" s="55">
        <v>0.0912</v>
      </c>
      <c r="H113" s="55">
        <v>-0.1174</v>
      </c>
    </row>
    <row r="114" spans="1:8" ht="11.25">
      <c r="A114" s="53" t="s">
        <v>724</v>
      </c>
      <c r="B114" s="53" t="s">
        <v>20</v>
      </c>
      <c r="C114" s="54">
        <v>15916</v>
      </c>
      <c r="D114" s="54">
        <v>2867507.77</v>
      </c>
      <c r="E114" s="56">
        <v>200</v>
      </c>
      <c r="F114" s="54">
        <v>3587089.82</v>
      </c>
      <c r="G114" s="55">
        <v>-0.9874</v>
      </c>
      <c r="H114" s="55">
        <v>0.2509</v>
      </c>
    </row>
    <row r="115" spans="1:8" ht="11.25">
      <c r="A115" s="53" t="s">
        <v>508</v>
      </c>
      <c r="B115" s="53" t="s">
        <v>509</v>
      </c>
      <c r="C115" s="54">
        <v>23052739</v>
      </c>
      <c r="D115" s="54">
        <v>4194915.23</v>
      </c>
      <c r="E115" s="54">
        <v>18148445.76</v>
      </c>
      <c r="F115" s="54">
        <v>3385125.99</v>
      </c>
      <c r="G115" s="55">
        <v>-0.2127</v>
      </c>
      <c r="H115" s="55">
        <v>-0.193</v>
      </c>
    </row>
    <row r="116" spans="1:8" ht="11.25">
      <c r="A116" s="53" t="s">
        <v>498</v>
      </c>
      <c r="B116" s="53" t="s">
        <v>213</v>
      </c>
      <c r="C116" s="54">
        <v>1120141</v>
      </c>
      <c r="D116" s="54">
        <v>1833508.7</v>
      </c>
      <c r="E116" s="54">
        <v>2602244.34</v>
      </c>
      <c r="F116" s="54">
        <v>3303739.49</v>
      </c>
      <c r="G116" s="55">
        <v>1.3231</v>
      </c>
      <c r="H116" s="55">
        <v>0.8019</v>
      </c>
    </row>
    <row r="117" spans="1:8" ht="11.25">
      <c r="A117" s="53" t="s">
        <v>442</v>
      </c>
      <c r="B117" s="53" t="s">
        <v>443</v>
      </c>
      <c r="C117" s="54">
        <v>49697</v>
      </c>
      <c r="D117" s="54">
        <v>3345889.87</v>
      </c>
      <c r="E117" s="54">
        <v>62841</v>
      </c>
      <c r="F117" s="54">
        <v>3228170.38</v>
      </c>
      <c r="G117" s="55">
        <v>0.2645</v>
      </c>
      <c r="H117" s="55">
        <v>-0.0352</v>
      </c>
    </row>
    <row r="118" spans="1:8" ht="11.25">
      <c r="A118" s="53" t="s">
        <v>760</v>
      </c>
      <c r="B118" s="53" t="s">
        <v>47</v>
      </c>
      <c r="C118" s="54">
        <v>1147560</v>
      </c>
      <c r="D118" s="54">
        <v>2295515.97</v>
      </c>
      <c r="E118" s="54">
        <v>1148371.2</v>
      </c>
      <c r="F118" s="54">
        <v>3222373.15</v>
      </c>
      <c r="G118" s="55">
        <v>0.0007</v>
      </c>
      <c r="H118" s="55">
        <v>0.4038</v>
      </c>
    </row>
    <row r="119" spans="1:8" ht="11.25">
      <c r="A119" s="53" t="s">
        <v>761</v>
      </c>
      <c r="B119" s="53" t="s">
        <v>48</v>
      </c>
      <c r="C119" s="54">
        <v>15201</v>
      </c>
      <c r="D119" s="54">
        <v>2312460.07</v>
      </c>
      <c r="E119" s="54">
        <v>23178.3</v>
      </c>
      <c r="F119" s="54">
        <v>3145876.28</v>
      </c>
      <c r="G119" s="55">
        <v>0.5248</v>
      </c>
      <c r="H119" s="55">
        <v>0.3604</v>
      </c>
    </row>
    <row r="120" spans="1:8" ht="11.25">
      <c r="A120" s="53" t="s">
        <v>452</v>
      </c>
      <c r="B120" s="53" t="s">
        <v>207</v>
      </c>
      <c r="C120" s="54">
        <v>3513354.56</v>
      </c>
      <c r="D120" s="54">
        <v>2247568.79</v>
      </c>
      <c r="E120" s="54">
        <v>4035949.6</v>
      </c>
      <c r="F120" s="54">
        <v>3136316.07</v>
      </c>
      <c r="G120" s="55">
        <v>0.1487</v>
      </c>
      <c r="H120" s="55">
        <v>0.3954</v>
      </c>
    </row>
    <row r="121" spans="1:8" ht="11.25">
      <c r="A121" s="53" t="s">
        <v>461</v>
      </c>
      <c r="B121" s="53" t="s">
        <v>462</v>
      </c>
      <c r="C121" s="54">
        <v>5513664</v>
      </c>
      <c r="D121" s="54">
        <v>2478124.88</v>
      </c>
      <c r="E121" s="54">
        <v>5710498.74</v>
      </c>
      <c r="F121" s="54">
        <v>3068597.92</v>
      </c>
      <c r="G121" s="55">
        <v>0.0357</v>
      </c>
      <c r="H121" s="55">
        <v>0.2383</v>
      </c>
    </row>
    <row r="122" spans="1:8" ht="11.25">
      <c r="A122" s="53" t="s">
        <v>859</v>
      </c>
      <c r="B122" s="53" t="s">
        <v>860</v>
      </c>
      <c r="C122" s="56">
        <v>21</v>
      </c>
      <c r="D122" s="54">
        <v>1246415.63</v>
      </c>
      <c r="E122" s="54">
        <v>1047</v>
      </c>
      <c r="F122" s="54">
        <v>2979412.74</v>
      </c>
      <c r="G122" s="55">
        <v>48.8571</v>
      </c>
      <c r="H122" s="55">
        <v>1.3904</v>
      </c>
    </row>
    <row r="123" spans="1:8" ht="11.25">
      <c r="A123" s="53" t="s">
        <v>1040</v>
      </c>
      <c r="B123" s="53" t="s">
        <v>183</v>
      </c>
      <c r="C123" s="54">
        <v>10552096</v>
      </c>
      <c r="D123" s="54">
        <v>3225812.66</v>
      </c>
      <c r="E123" s="54">
        <v>5569662</v>
      </c>
      <c r="F123" s="54">
        <v>2963915.94</v>
      </c>
      <c r="G123" s="55">
        <v>-0.4722</v>
      </c>
      <c r="H123" s="55">
        <v>-0.0812</v>
      </c>
    </row>
    <row r="124" spans="1:8" ht="11.25">
      <c r="A124" s="53" t="s">
        <v>571</v>
      </c>
      <c r="B124" s="53" t="s">
        <v>572</v>
      </c>
      <c r="C124" s="54">
        <v>129285</v>
      </c>
      <c r="D124" s="54">
        <v>2126684.87</v>
      </c>
      <c r="E124" s="54">
        <v>155630</v>
      </c>
      <c r="F124" s="54">
        <v>2906400.82</v>
      </c>
      <c r="G124" s="55">
        <v>0.2038</v>
      </c>
      <c r="H124" s="55">
        <v>0.3666</v>
      </c>
    </row>
    <row r="125" spans="1:8" ht="11.25">
      <c r="A125" s="53" t="s">
        <v>650</v>
      </c>
      <c r="B125" s="53" t="s">
        <v>2</v>
      </c>
      <c r="C125" s="54">
        <v>2102733</v>
      </c>
      <c r="D125" s="54">
        <v>3066393.79</v>
      </c>
      <c r="E125" s="54">
        <v>2268841</v>
      </c>
      <c r="F125" s="54">
        <v>2863646.65</v>
      </c>
      <c r="G125" s="55">
        <v>0.079</v>
      </c>
      <c r="H125" s="55">
        <v>-0.0661</v>
      </c>
    </row>
    <row r="126" spans="1:8" ht="11.25">
      <c r="A126" s="53" t="s">
        <v>954</v>
      </c>
      <c r="B126" s="53" t="s">
        <v>955</v>
      </c>
      <c r="C126" s="54">
        <v>91555</v>
      </c>
      <c r="D126" s="54">
        <v>643427.87</v>
      </c>
      <c r="E126" s="54">
        <v>2215.2</v>
      </c>
      <c r="F126" s="54">
        <v>2770452.66</v>
      </c>
      <c r="G126" s="55">
        <v>-0.9758</v>
      </c>
      <c r="H126" s="55">
        <v>3.3058</v>
      </c>
    </row>
    <row r="127" spans="1:8" ht="11.25">
      <c r="A127" s="53" t="s">
        <v>526</v>
      </c>
      <c r="B127" s="53" t="s">
        <v>527</v>
      </c>
      <c r="C127" s="54">
        <v>908554.5</v>
      </c>
      <c r="D127" s="54">
        <v>3319383.63</v>
      </c>
      <c r="E127" s="54">
        <v>1988553</v>
      </c>
      <c r="F127" s="54">
        <v>2734917.2</v>
      </c>
      <c r="G127" s="55">
        <v>1.1887</v>
      </c>
      <c r="H127" s="55">
        <v>-0.1761</v>
      </c>
    </row>
    <row r="128" spans="1:8" ht="11.25">
      <c r="A128" s="53" t="s">
        <v>1026</v>
      </c>
      <c r="B128" s="53" t="s">
        <v>183</v>
      </c>
      <c r="C128" s="54">
        <v>766477</v>
      </c>
      <c r="D128" s="54">
        <v>3360262.44</v>
      </c>
      <c r="E128" s="54">
        <v>515855.55</v>
      </c>
      <c r="F128" s="54">
        <v>2590958.3</v>
      </c>
      <c r="G128" s="55">
        <v>-0.327</v>
      </c>
      <c r="H128" s="55">
        <v>-0.2289</v>
      </c>
    </row>
    <row r="129" spans="1:8" ht="11.25">
      <c r="A129" s="53" t="s">
        <v>275</v>
      </c>
      <c r="B129" s="53" t="s">
        <v>174</v>
      </c>
      <c r="C129" s="54">
        <v>486874</v>
      </c>
      <c r="D129" s="54">
        <v>1804537.8</v>
      </c>
      <c r="E129" s="54">
        <v>604284.96</v>
      </c>
      <c r="F129" s="54">
        <v>2571357.82</v>
      </c>
      <c r="G129" s="55">
        <v>0.2412</v>
      </c>
      <c r="H129" s="55">
        <v>0.4249</v>
      </c>
    </row>
    <row r="130" spans="1:8" ht="11.25">
      <c r="A130" s="53" t="s">
        <v>567</v>
      </c>
      <c r="B130" s="53" t="s">
        <v>568</v>
      </c>
      <c r="C130" s="56">
        <v>67</v>
      </c>
      <c r="D130" s="54">
        <v>950508.98</v>
      </c>
      <c r="E130" s="56">
        <v>210</v>
      </c>
      <c r="F130" s="54">
        <v>2485766.43</v>
      </c>
      <c r="G130" s="55">
        <v>2.1343</v>
      </c>
      <c r="H130" s="55">
        <v>1.6152</v>
      </c>
    </row>
    <row r="131" spans="1:8" ht="11.25">
      <c r="A131" s="53" t="s">
        <v>503</v>
      </c>
      <c r="B131" s="53" t="s">
        <v>216</v>
      </c>
      <c r="C131" s="54">
        <v>45554</v>
      </c>
      <c r="D131" s="54">
        <v>2880472.65</v>
      </c>
      <c r="E131" s="54">
        <v>168586.22</v>
      </c>
      <c r="F131" s="54">
        <v>2483724.28</v>
      </c>
      <c r="G131" s="55">
        <v>2.7008</v>
      </c>
      <c r="H131" s="55">
        <v>-0.1377</v>
      </c>
    </row>
    <row r="132" spans="1:8" ht="11.25">
      <c r="A132" s="53" t="s">
        <v>616</v>
      </c>
      <c r="B132" s="53" t="s">
        <v>617</v>
      </c>
      <c r="C132" s="54">
        <v>11058</v>
      </c>
      <c r="D132" s="54">
        <v>2100952.65</v>
      </c>
      <c r="E132" s="54">
        <v>24333.01</v>
      </c>
      <c r="F132" s="54">
        <v>2474758.67</v>
      </c>
      <c r="G132" s="55">
        <v>1.2005</v>
      </c>
      <c r="H132" s="55">
        <v>0.1779</v>
      </c>
    </row>
    <row r="133" spans="1:8" ht="11.25">
      <c r="A133" s="53" t="s">
        <v>620</v>
      </c>
      <c r="B133" s="53" t="s">
        <v>621</v>
      </c>
      <c r="C133" s="54">
        <v>1242781</v>
      </c>
      <c r="D133" s="54">
        <v>7975735.24</v>
      </c>
      <c r="E133" s="54">
        <v>18423</v>
      </c>
      <c r="F133" s="54">
        <v>2418597.9</v>
      </c>
      <c r="G133" s="55">
        <v>-0.9852</v>
      </c>
      <c r="H133" s="55">
        <v>-0.6968</v>
      </c>
    </row>
    <row r="134" spans="1:8" ht="11.25">
      <c r="A134" s="53" t="s">
        <v>561</v>
      </c>
      <c r="B134" s="53" t="s">
        <v>562</v>
      </c>
      <c r="C134" s="54">
        <v>4750</v>
      </c>
      <c r="D134" s="54">
        <v>1444497.58</v>
      </c>
      <c r="E134" s="54">
        <v>8653</v>
      </c>
      <c r="F134" s="54">
        <v>2382945.4</v>
      </c>
      <c r="G134" s="55">
        <v>0.8217</v>
      </c>
      <c r="H134" s="55">
        <v>0.6497</v>
      </c>
    </row>
    <row r="135" spans="1:8" ht="11.25">
      <c r="A135" s="53" t="s">
        <v>942</v>
      </c>
      <c r="B135" s="53" t="s">
        <v>183</v>
      </c>
      <c r="C135" s="54">
        <v>846308</v>
      </c>
      <c r="D135" s="54">
        <v>2103777.25</v>
      </c>
      <c r="E135" s="54">
        <v>1125888</v>
      </c>
      <c r="F135" s="54">
        <v>2325775.61</v>
      </c>
      <c r="G135" s="55">
        <v>0.3304</v>
      </c>
      <c r="H135" s="55">
        <v>0.1055</v>
      </c>
    </row>
    <row r="136" spans="1:8" ht="11.25">
      <c r="A136" s="53" t="s">
        <v>348</v>
      </c>
      <c r="B136" s="53" t="s">
        <v>349</v>
      </c>
      <c r="C136" s="54">
        <v>8397808</v>
      </c>
      <c r="D136" s="54">
        <v>2168484.07</v>
      </c>
      <c r="E136" s="54">
        <v>8631902.51</v>
      </c>
      <c r="F136" s="54">
        <v>2194698.03</v>
      </c>
      <c r="G136" s="55">
        <v>0.0279</v>
      </c>
      <c r="H136" s="55">
        <v>0.0121</v>
      </c>
    </row>
    <row r="137" spans="1:8" ht="11.25">
      <c r="A137" s="53" t="s">
        <v>614</v>
      </c>
      <c r="B137" s="53" t="s">
        <v>615</v>
      </c>
      <c r="C137" s="54">
        <v>34204</v>
      </c>
      <c r="D137" s="54">
        <v>2076050.52</v>
      </c>
      <c r="E137" s="54">
        <v>28947</v>
      </c>
      <c r="F137" s="54">
        <v>2065990.93</v>
      </c>
      <c r="G137" s="55">
        <v>-0.1537</v>
      </c>
      <c r="H137" s="55">
        <v>-0.0048</v>
      </c>
    </row>
    <row r="138" spans="1:8" ht="11.25">
      <c r="A138" s="53" t="s">
        <v>922</v>
      </c>
      <c r="B138" s="53" t="s">
        <v>923</v>
      </c>
      <c r="C138" s="56">
        <v>1</v>
      </c>
      <c r="D138" s="56">
        <v>732.5</v>
      </c>
      <c r="E138" s="56">
        <v>1</v>
      </c>
      <c r="F138" s="54">
        <v>2057101.9</v>
      </c>
      <c r="G138" s="55">
        <v>0</v>
      </c>
      <c r="H138" s="55">
        <v>2807.3302</v>
      </c>
    </row>
    <row r="139" spans="1:8" ht="11.25">
      <c r="A139" s="53" t="s">
        <v>603</v>
      </c>
      <c r="B139" s="53" t="s">
        <v>238</v>
      </c>
      <c r="C139" s="54">
        <v>12157</v>
      </c>
      <c r="D139" s="54">
        <v>901950.94</v>
      </c>
      <c r="E139" s="54">
        <v>11540</v>
      </c>
      <c r="F139" s="54">
        <v>2049407.65</v>
      </c>
      <c r="G139" s="55">
        <v>-0.0508</v>
      </c>
      <c r="H139" s="55">
        <v>1.2722</v>
      </c>
    </row>
    <row r="140" spans="1:8" ht="11.25">
      <c r="A140" s="53" t="s">
        <v>369</v>
      </c>
      <c r="B140" s="53" t="s">
        <v>370</v>
      </c>
      <c r="C140" s="54">
        <v>338594.24</v>
      </c>
      <c r="D140" s="54">
        <v>1758354.42</v>
      </c>
      <c r="E140" s="54">
        <v>357646.52</v>
      </c>
      <c r="F140" s="54">
        <v>1953375.76</v>
      </c>
      <c r="G140" s="55">
        <v>0.0563</v>
      </c>
      <c r="H140" s="55">
        <v>0.1109</v>
      </c>
    </row>
    <row r="141" spans="1:8" ht="11.25">
      <c r="A141" s="53" t="s">
        <v>684</v>
      </c>
      <c r="B141" s="53" t="s">
        <v>685</v>
      </c>
      <c r="C141" s="54">
        <v>514223</v>
      </c>
      <c r="D141" s="54">
        <v>1840037.58</v>
      </c>
      <c r="E141" s="54">
        <v>541582.6</v>
      </c>
      <c r="F141" s="54">
        <v>1897359.95</v>
      </c>
      <c r="G141" s="55">
        <v>0.0532</v>
      </c>
      <c r="H141" s="55">
        <v>0.0312</v>
      </c>
    </row>
    <row r="142" spans="1:8" ht="11.25">
      <c r="A142" s="53" t="s">
        <v>675</v>
      </c>
      <c r="B142" s="53" t="s">
        <v>676</v>
      </c>
      <c r="C142" s="54">
        <v>2694</v>
      </c>
      <c r="D142" s="54">
        <v>340477.69</v>
      </c>
      <c r="E142" s="54">
        <v>6954</v>
      </c>
      <c r="F142" s="54">
        <v>1828349.88</v>
      </c>
      <c r="G142" s="55">
        <v>1.5813</v>
      </c>
      <c r="H142" s="55">
        <v>4.37</v>
      </c>
    </row>
    <row r="143" spans="1:8" ht="11.25">
      <c r="A143" s="53" t="s">
        <v>1239</v>
      </c>
      <c r="B143" s="53" t="s">
        <v>305</v>
      </c>
      <c r="C143" s="54" t="s">
        <v>1192</v>
      </c>
      <c r="D143" s="54" t="s">
        <v>1192</v>
      </c>
      <c r="E143" s="54">
        <v>14995</v>
      </c>
      <c r="F143" s="54">
        <v>1762408.37</v>
      </c>
      <c r="G143" s="55" t="s">
        <v>1193</v>
      </c>
      <c r="H143" s="55" t="s">
        <v>1193</v>
      </c>
    </row>
    <row r="144" spans="1:8" ht="11.25">
      <c r="A144" s="53" t="s">
        <v>450</v>
      </c>
      <c r="B144" s="53" t="s">
        <v>205</v>
      </c>
      <c r="C144" s="54">
        <v>9176669.49</v>
      </c>
      <c r="D144" s="54">
        <v>1567199.26</v>
      </c>
      <c r="E144" s="54">
        <v>9572098</v>
      </c>
      <c r="F144" s="54">
        <v>1720958.32</v>
      </c>
      <c r="G144" s="55">
        <v>0.0431</v>
      </c>
      <c r="H144" s="55">
        <v>0.0981</v>
      </c>
    </row>
    <row r="145" spans="1:8" ht="11.25">
      <c r="A145" s="53" t="s">
        <v>1240</v>
      </c>
      <c r="B145" s="53" t="s">
        <v>1241</v>
      </c>
      <c r="C145" s="54" t="s">
        <v>1192</v>
      </c>
      <c r="D145" s="54" t="s">
        <v>1192</v>
      </c>
      <c r="E145" s="54">
        <v>6250.04</v>
      </c>
      <c r="F145" s="54">
        <v>1669133.31</v>
      </c>
      <c r="G145" s="55" t="s">
        <v>1193</v>
      </c>
      <c r="H145" s="55" t="s">
        <v>1193</v>
      </c>
    </row>
    <row r="146" spans="1:8" ht="11.25">
      <c r="A146" s="53" t="s">
        <v>463</v>
      </c>
      <c r="B146" s="53" t="s">
        <v>464</v>
      </c>
      <c r="C146" s="54">
        <v>719211.7</v>
      </c>
      <c r="D146" s="54">
        <v>1587173.22</v>
      </c>
      <c r="E146" s="54">
        <v>629339</v>
      </c>
      <c r="F146" s="54">
        <v>1658807.62</v>
      </c>
      <c r="G146" s="55">
        <v>-0.125</v>
      </c>
      <c r="H146" s="55">
        <v>0.0451</v>
      </c>
    </row>
    <row r="147" spans="1:8" ht="11.25">
      <c r="A147" s="53" t="s">
        <v>262</v>
      </c>
      <c r="B147" s="53" t="s">
        <v>172</v>
      </c>
      <c r="C147" s="54">
        <v>374994</v>
      </c>
      <c r="D147" s="54">
        <v>1583374.67</v>
      </c>
      <c r="E147" s="54">
        <v>412268</v>
      </c>
      <c r="F147" s="54">
        <v>1639594.26</v>
      </c>
      <c r="G147" s="55">
        <v>0.0994</v>
      </c>
      <c r="H147" s="55">
        <v>0.0355</v>
      </c>
    </row>
    <row r="148" spans="1:8" ht="11.25">
      <c r="A148" s="53" t="s">
        <v>746</v>
      </c>
      <c r="B148" s="53" t="s">
        <v>45</v>
      </c>
      <c r="C148" s="54">
        <v>108290.94</v>
      </c>
      <c r="D148" s="54">
        <v>1146206.4</v>
      </c>
      <c r="E148" s="54">
        <v>365496</v>
      </c>
      <c r="F148" s="54">
        <v>1631120.01</v>
      </c>
      <c r="G148" s="55">
        <v>2.3751</v>
      </c>
      <c r="H148" s="55">
        <v>0.4231</v>
      </c>
    </row>
    <row r="149" spans="1:8" ht="11.25">
      <c r="A149" s="53" t="s">
        <v>727</v>
      </c>
      <c r="B149" s="53" t="s">
        <v>728</v>
      </c>
      <c r="C149" s="56">
        <v>742</v>
      </c>
      <c r="D149" s="54">
        <v>1190500.17</v>
      </c>
      <c r="E149" s="54">
        <v>35195</v>
      </c>
      <c r="F149" s="54">
        <v>1628868.21</v>
      </c>
      <c r="G149" s="55">
        <v>46.4326</v>
      </c>
      <c r="H149" s="55">
        <v>0.3682</v>
      </c>
    </row>
    <row r="150" spans="1:8" ht="11.25">
      <c r="A150" s="53" t="s">
        <v>502</v>
      </c>
      <c r="B150" s="53" t="s">
        <v>215</v>
      </c>
      <c r="C150" s="54">
        <v>278023</v>
      </c>
      <c r="D150" s="54">
        <v>1568479.16</v>
      </c>
      <c r="E150" s="54">
        <v>310478</v>
      </c>
      <c r="F150" s="54">
        <v>1621056.43</v>
      </c>
      <c r="G150" s="55">
        <v>0.1167</v>
      </c>
      <c r="H150" s="55">
        <v>0.0335</v>
      </c>
    </row>
    <row r="151" spans="1:8" ht="11.25">
      <c r="A151" s="53" t="s">
        <v>740</v>
      </c>
      <c r="B151" s="53" t="s">
        <v>43</v>
      </c>
      <c r="C151" s="54">
        <v>46725</v>
      </c>
      <c r="D151" s="54">
        <v>1199922.39</v>
      </c>
      <c r="E151" s="54">
        <v>66075</v>
      </c>
      <c r="F151" s="54">
        <v>1575413.37</v>
      </c>
      <c r="G151" s="55">
        <v>0.4141</v>
      </c>
      <c r="H151" s="55">
        <v>0.3129</v>
      </c>
    </row>
    <row r="152" spans="1:8" ht="11.25">
      <c r="A152" s="53" t="s">
        <v>285</v>
      </c>
      <c r="B152" s="53" t="s">
        <v>286</v>
      </c>
      <c r="C152" s="54">
        <v>171599</v>
      </c>
      <c r="D152" s="54">
        <v>1297542.86</v>
      </c>
      <c r="E152" s="54">
        <v>170950.2</v>
      </c>
      <c r="F152" s="54">
        <v>1404157.84</v>
      </c>
      <c r="G152" s="55">
        <v>-0.0038</v>
      </c>
      <c r="H152" s="55">
        <v>0.0822</v>
      </c>
    </row>
    <row r="153" spans="1:8" ht="11.25">
      <c r="A153" s="53" t="s">
        <v>1027</v>
      </c>
      <c r="B153" s="53" t="s">
        <v>183</v>
      </c>
      <c r="C153" s="54">
        <v>25164.97</v>
      </c>
      <c r="D153" s="54">
        <v>1200093.85</v>
      </c>
      <c r="E153" s="54">
        <v>39552.3</v>
      </c>
      <c r="F153" s="54">
        <v>1397079.01</v>
      </c>
      <c r="G153" s="55">
        <v>0.5717</v>
      </c>
      <c r="H153" s="55">
        <v>0.1641</v>
      </c>
    </row>
    <row r="154" spans="1:8" ht="11.25">
      <c r="A154" s="53" t="s">
        <v>1127</v>
      </c>
      <c r="B154" s="53" t="s">
        <v>1128</v>
      </c>
      <c r="C154" s="56">
        <v>1</v>
      </c>
      <c r="D154" s="54">
        <v>59197.86</v>
      </c>
      <c r="E154" s="56">
        <v>8</v>
      </c>
      <c r="F154" s="54">
        <v>1386567.64</v>
      </c>
      <c r="G154" s="55">
        <v>7</v>
      </c>
      <c r="H154" s="55">
        <v>22.4226</v>
      </c>
    </row>
    <row r="155" spans="1:8" ht="11.25">
      <c r="A155" s="53" t="s">
        <v>438</v>
      </c>
      <c r="B155" s="53" t="s">
        <v>439</v>
      </c>
      <c r="C155" s="54">
        <v>7280862</v>
      </c>
      <c r="D155" s="54">
        <v>1186577.61</v>
      </c>
      <c r="E155" s="54">
        <v>11794146</v>
      </c>
      <c r="F155" s="54">
        <v>1371647.14</v>
      </c>
      <c r="G155" s="55">
        <v>0.6199</v>
      </c>
      <c r="H155" s="55">
        <v>0.156</v>
      </c>
    </row>
    <row r="156" spans="1:8" ht="11.25">
      <c r="A156" s="53" t="s">
        <v>518</v>
      </c>
      <c r="B156" s="53" t="s">
        <v>519</v>
      </c>
      <c r="C156" s="54">
        <v>105680</v>
      </c>
      <c r="D156" s="54">
        <v>1660447.9</v>
      </c>
      <c r="E156" s="54">
        <v>87695</v>
      </c>
      <c r="F156" s="54">
        <v>1353011.23</v>
      </c>
      <c r="G156" s="55">
        <v>-0.1702</v>
      </c>
      <c r="H156" s="55">
        <v>-0.1852</v>
      </c>
    </row>
    <row r="157" spans="1:8" ht="11.25">
      <c r="A157" s="53" t="s">
        <v>741</v>
      </c>
      <c r="B157" s="53" t="s">
        <v>742</v>
      </c>
      <c r="C157" s="54">
        <v>483303</v>
      </c>
      <c r="D157" s="54">
        <v>806388.88</v>
      </c>
      <c r="E157" s="54">
        <v>680085</v>
      </c>
      <c r="F157" s="54">
        <v>1344341.28</v>
      </c>
      <c r="G157" s="55">
        <v>0.4072</v>
      </c>
      <c r="H157" s="55">
        <v>0.6671</v>
      </c>
    </row>
    <row r="158" spans="1:8" ht="11.25">
      <c r="A158" s="53" t="s">
        <v>367</v>
      </c>
      <c r="B158" s="53" t="s">
        <v>368</v>
      </c>
      <c r="C158" s="54">
        <v>36763.56</v>
      </c>
      <c r="D158" s="54">
        <v>1477598.92</v>
      </c>
      <c r="E158" s="54">
        <v>74572</v>
      </c>
      <c r="F158" s="54">
        <v>1317708.03</v>
      </c>
      <c r="G158" s="55">
        <v>1.0284</v>
      </c>
      <c r="H158" s="55">
        <v>-0.1082</v>
      </c>
    </row>
    <row r="159" spans="1:8" ht="11.25">
      <c r="A159" s="53" t="s">
        <v>497</v>
      </c>
      <c r="B159" s="53" t="s">
        <v>1242</v>
      </c>
      <c r="C159" s="54">
        <v>652985</v>
      </c>
      <c r="D159" s="54">
        <v>586403.43</v>
      </c>
      <c r="E159" s="54">
        <v>3550474</v>
      </c>
      <c r="F159" s="54">
        <v>1250829.45</v>
      </c>
      <c r="G159" s="55">
        <v>4.4373</v>
      </c>
      <c r="H159" s="55">
        <v>1.1331</v>
      </c>
    </row>
    <row r="160" spans="1:8" ht="11.25">
      <c r="A160" s="53" t="s">
        <v>632</v>
      </c>
      <c r="B160" s="53" t="s">
        <v>251</v>
      </c>
      <c r="C160" s="54">
        <v>26446</v>
      </c>
      <c r="D160" s="54">
        <v>1280642.73</v>
      </c>
      <c r="E160" s="54">
        <v>18041</v>
      </c>
      <c r="F160" s="54">
        <v>1241298.69</v>
      </c>
      <c r="G160" s="55">
        <v>-0.3178</v>
      </c>
      <c r="H160" s="55">
        <v>-0.0307</v>
      </c>
    </row>
    <row r="161" spans="1:8" ht="11.25">
      <c r="A161" s="53" t="s">
        <v>896</v>
      </c>
      <c r="B161" s="53" t="s">
        <v>897</v>
      </c>
      <c r="C161" s="54">
        <v>294290</v>
      </c>
      <c r="D161" s="54">
        <v>1206828.26</v>
      </c>
      <c r="E161" s="54">
        <v>288841</v>
      </c>
      <c r="F161" s="54">
        <v>1208236.55</v>
      </c>
      <c r="G161" s="55">
        <v>-0.0185</v>
      </c>
      <c r="H161" s="55">
        <v>0.0012</v>
      </c>
    </row>
    <row r="162" spans="1:8" ht="11.25">
      <c r="A162" s="53" t="s">
        <v>342</v>
      </c>
      <c r="B162" s="53" t="s">
        <v>343</v>
      </c>
      <c r="C162" s="54">
        <v>755736</v>
      </c>
      <c r="D162" s="54">
        <v>3582066.58</v>
      </c>
      <c r="E162" s="54">
        <v>670823.48</v>
      </c>
      <c r="F162" s="54">
        <v>1195669.33</v>
      </c>
      <c r="G162" s="55">
        <v>-0.1124</v>
      </c>
      <c r="H162" s="55">
        <v>-0.6662</v>
      </c>
    </row>
    <row r="163" spans="1:8" ht="11.25">
      <c r="A163" s="53" t="s">
        <v>272</v>
      </c>
      <c r="B163" s="53" t="s">
        <v>173</v>
      </c>
      <c r="C163" s="54">
        <v>531455.6</v>
      </c>
      <c r="D163" s="54">
        <v>921763.81</v>
      </c>
      <c r="E163" s="54">
        <v>685897.1</v>
      </c>
      <c r="F163" s="54">
        <v>1164333.11</v>
      </c>
      <c r="G163" s="55">
        <v>0.2906</v>
      </c>
      <c r="H163" s="55">
        <v>0.2632</v>
      </c>
    </row>
    <row r="164" spans="1:8" ht="11.25">
      <c r="A164" s="53" t="s">
        <v>344</v>
      </c>
      <c r="B164" s="53" t="s">
        <v>345</v>
      </c>
      <c r="C164" s="54">
        <v>770845.5</v>
      </c>
      <c r="D164" s="54">
        <v>1551850.68</v>
      </c>
      <c r="E164" s="54">
        <v>987692</v>
      </c>
      <c r="F164" s="54">
        <v>1128451.47</v>
      </c>
      <c r="G164" s="55">
        <v>0.2813</v>
      </c>
      <c r="H164" s="55">
        <v>-0.2728</v>
      </c>
    </row>
    <row r="165" spans="1:8" ht="11.25">
      <c r="A165" s="53" t="s">
        <v>869</v>
      </c>
      <c r="B165" s="53" t="s">
        <v>870</v>
      </c>
      <c r="C165" s="56">
        <v>4</v>
      </c>
      <c r="D165" s="54">
        <v>657790.24</v>
      </c>
      <c r="E165" s="56">
        <v>10</v>
      </c>
      <c r="F165" s="54">
        <v>1086308.95</v>
      </c>
      <c r="G165" s="55">
        <v>1.5</v>
      </c>
      <c r="H165" s="55">
        <v>0.6515</v>
      </c>
    </row>
    <row r="166" spans="1:8" ht="11.25">
      <c r="A166" s="53" t="s">
        <v>930</v>
      </c>
      <c r="B166" s="53" t="s">
        <v>931</v>
      </c>
      <c r="C166" s="56">
        <v>95</v>
      </c>
      <c r="D166" s="54">
        <v>1634874.99</v>
      </c>
      <c r="E166" s="56">
        <v>49</v>
      </c>
      <c r="F166" s="54">
        <v>1072604.48</v>
      </c>
      <c r="G166" s="55">
        <v>-0.4842</v>
      </c>
      <c r="H166" s="55">
        <v>-0.3439</v>
      </c>
    </row>
    <row r="167" spans="1:8" ht="11.25">
      <c r="A167" s="53" t="s">
        <v>820</v>
      </c>
      <c r="B167" s="53" t="s">
        <v>821</v>
      </c>
      <c r="C167" s="54">
        <v>1434857</v>
      </c>
      <c r="D167" s="54">
        <v>927864.15</v>
      </c>
      <c r="E167" s="54">
        <v>1913743</v>
      </c>
      <c r="F167" s="54">
        <v>1068268.19</v>
      </c>
      <c r="G167" s="55">
        <v>0.3338</v>
      </c>
      <c r="H167" s="55">
        <v>0.1513</v>
      </c>
    </row>
    <row r="168" spans="1:8" ht="11.25">
      <c r="A168" s="53" t="s">
        <v>330</v>
      </c>
      <c r="B168" s="53" t="s">
        <v>331</v>
      </c>
      <c r="C168" s="54">
        <v>4530719</v>
      </c>
      <c r="D168" s="54">
        <v>715679.52</v>
      </c>
      <c r="E168" s="54">
        <v>7905117</v>
      </c>
      <c r="F168" s="54">
        <v>1048581.66</v>
      </c>
      <c r="G168" s="55">
        <v>0.7448</v>
      </c>
      <c r="H168" s="55">
        <v>0.4652</v>
      </c>
    </row>
    <row r="169" spans="1:8" ht="11.25">
      <c r="A169" s="53" t="s">
        <v>592</v>
      </c>
      <c r="B169" s="53" t="s">
        <v>593</v>
      </c>
      <c r="C169" s="54">
        <v>5208</v>
      </c>
      <c r="D169" s="54">
        <v>699258.6</v>
      </c>
      <c r="E169" s="54">
        <v>5183</v>
      </c>
      <c r="F169" s="54">
        <v>978813.18</v>
      </c>
      <c r="G169" s="55">
        <v>-0.0048</v>
      </c>
      <c r="H169" s="55">
        <v>0.3998</v>
      </c>
    </row>
    <row r="170" spans="1:8" ht="11.25">
      <c r="A170" s="53" t="s">
        <v>453</v>
      </c>
      <c r="B170" s="53" t="s">
        <v>208</v>
      </c>
      <c r="C170" s="54">
        <v>16676712.54</v>
      </c>
      <c r="D170" s="54">
        <v>1409222.89</v>
      </c>
      <c r="E170" s="54">
        <v>25850370</v>
      </c>
      <c r="F170" s="54">
        <v>950509.38</v>
      </c>
      <c r="G170" s="55">
        <v>0.5501</v>
      </c>
      <c r="H170" s="55">
        <v>-0.3255</v>
      </c>
    </row>
    <row r="171" spans="1:8" ht="11.25">
      <c r="A171" s="53" t="s">
        <v>432</v>
      </c>
      <c r="B171" s="53" t="s">
        <v>433</v>
      </c>
      <c r="C171" s="54">
        <v>2355084</v>
      </c>
      <c r="D171" s="54">
        <v>959814.04</v>
      </c>
      <c r="E171" s="54">
        <v>4413068</v>
      </c>
      <c r="F171" s="54">
        <v>897153.29</v>
      </c>
      <c r="G171" s="55">
        <v>0.8738</v>
      </c>
      <c r="H171" s="55">
        <v>-0.0653</v>
      </c>
    </row>
    <row r="172" spans="1:8" ht="11.25">
      <c r="A172" s="53" t="s">
        <v>373</v>
      </c>
      <c r="B172" s="53" t="s">
        <v>374</v>
      </c>
      <c r="C172" s="54">
        <v>9204</v>
      </c>
      <c r="D172" s="54">
        <v>546863.16</v>
      </c>
      <c r="E172" s="54">
        <v>19175</v>
      </c>
      <c r="F172" s="54">
        <v>890655.92</v>
      </c>
      <c r="G172" s="55">
        <v>1.0833</v>
      </c>
      <c r="H172" s="55">
        <v>0.6287</v>
      </c>
    </row>
    <row r="173" spans="1:8" ht="11.25">
      <c r="A173" s="53" t="s">
        <v>683</v>
      </c>
      <c r="B173" s="53" t="s">
        <v>30</v>
      </c>
      <c r="C173" s="54">
        <v>640023</v>
      </c>
      <c r="D173" s="54">
        <v>3045501.97</v>
      </c>
      <c r="E173" s="54">
        <v>129854</v>
      </c>
      <c r="F173" s="54">
        <v>865985.38</v>
      </c>
      <c r="G173" s="55">
        <v>-0.7971</v>
      </c>
      <c r="H173" s="55">
        <v>-0.7157</v>
      </c>
    </row>
    <row r="174" spans="1:8" ht="11.25">
      <c r="A174" s="53" t="s">
        <v>1243</v>
      </c>
      <c r="B174" s="53" t="s">
        <v>1244</v>
      </c>
      <c r="C174" s="54" t="s">
        <v>1192</v>
      </c>
      <c r="D174" s="54" t="s">
        <v>1192</v>
      </c>
      <c r="E174" s="54">
        <v>2157559.4</v>
      </c>
      <c r="F174" s="54">
        <v>820600.88</v>
      </c>
      <c r="G174" s="55" t="s">
        <v>1193</v>
      </c>
      <c r="H174" s="55" t="s">
        <v>1193</v>
      </c>
    </row>
    <row r="175" spans="1:8" ht="11.25">
      <c r="A175" s="53" t="s">
        <v>300</v>
      </c>
      <c r="B175" s="53" t="s">
        <v>301</v>
      </c>
      <c r="C175" s="54">
        <v>59713</v>
      </c>
      <c r="D175" s="54">
        <v>687461.94</v>
      </c>
      <c r="E175" s="54">
        <v>81717</v>
      </c>
      <c r="F175" s="54">
        <v>787880.32</v>
      </c>
      <c r="G175" s="55">
        <v>0.3685</v>
      </c>
      <c r="H175" s="55">
        <v>0.1461</v>
      </c>
    </row>
    <row r="176" spans="1:8" ht="11.25">
      <c r="A176" s="53" t="s">
        <v>799</v>
      </c>
      <c r="B176" s="53" t="s">
        <v>800</v>
      </c>
      <c r="C176" s="56">
        <v>50</v>
      </c>
      <c r="D176" s="54">
        <v>369307.38</v>
      </c>
      <c r="E176" s="56">
        <v>110</v>
      </c>
      <c r="F176" s="54">
        <v>757378.41</v>
      </c>
      <c r="G176" s="55">
        <v>1.2</v>
      </c>
      <c r="H176" s="55">
        <v>1.0508</v>
      </c>
    </row>
    <row r="177" spans="1:8" ht="11.25">
      <c r="A177" s="53" t="s">
        <v>292</v>
      </c>
      <c r="B177" s="53" t="s">
        <v>293</v>
      </c>
      <c r="C177" s="54">
        <v>75618</v>
      </c>
      <c r="D177" s="54">
        <v>717860.75</v>
      </c>
      <c r="E177" s="54">
        <v>113933</v>
      </c>
      <c r="F177" s="54">
        <v>724514.05</v>
      </c>
      <c r="G177" s="55">
        <v>0.5067</v>
      </c>
      <c r="H177" s="55">
        <v>0.0093</v>
      </c>
    </row>
    <row r="178" spans="1:8" ht="11.25">
      <c r="A178" s="53" t="s">
        <v>360</v>
      </c>
      <c r="B178" s="53" t="s">
        <v>235</v>
      </c>
      <c r="C178" s="54">
        <v>62507.85</v>
      </c>
      <c r="D178" s="54">
        <v>710697.53</v>
      </c>
      <c r="E178" s="54">
        <v>117256.76</v>
      </c>
      <c r="F178" s="54">
        <v>689655.82</v>
      </c>
      <c r="G178" s="55">
        <v>0.8759</v>
      </c>
      <c r="H178" s="55">
        <v>-0.0296</v>
      </c>
    </row>
    <row r="179" spans="1:8" ht="11.25">
      <c r="A179" s="53" t="s">
        <v>1245</v>
      </c>
      <c r="B179" s="53" t="s">
        <v>1246</v>
      </c>
      <c r="C179" s="54" t="s">
        <v>1192</v>
      </c>
      <c r="D179" s="54" t="s">
        <v>1192</v>
      </c>
      <c r="E179" s="56">
        <v>17</v>
      </c>
      <c r="F179" s="54">
        <v>688010.92</v>
      </c>
      <c r="G179" s="55" t="s">
        <v>1193</v>
      </c>
      <c r="H179" s="55" t="s">
        <v>1193</v>
      </c>
    </row>
    <row r="180" spans="1:8" ht="11.25">
      <c r="A180" s="53" t="s">
        <v>346</v>
      </c>
      <c r="B180" s="53" t="s">
        <v>347</v>
      </c>
      <c r="C180" s="54">
        <v>5067123</v>
      </c>
      <c r="D180" s="54">
        <v>670026.77</v>
      </c>
      <c r="E180" s="54">
        <v>5425854</v>
      </c>
      <c r="F180" s="54">
        <v>660707.16</v>
      </c>
      <c r="G180" s="55">
        <v>0.0708</v>
      </c>
      <c r="H180" s="55">
        <v>-0.0139</v>
      </c>
    </row>
    <row r="181" spans="1:8" ht="11.25">
      <c r="A181" s="53" t="s">
        <v>283</v>
      </c>
      <c r="B181" s="53" t="s">
        <v>284</v>
      </c>
      <c r="C181" s="54">
        <v>23068</v>
      </c>
      <c r="D181" s="54">
        <v>283377.12</v>
      </c>
      <c r="E181" s="54">
        <v>70672</v>
      </c>
      <c r="F181" s="54">
        <v>655166.15</v>
      </c>
      <c r="G181" s="55">
        <v>2.0636</v>
      </c>
      <c r="H181" s="55">
        <v>1.312</v>
      </c>
    </row>
    <row r="182" spans="1:8" ht="11.25">
      <c r="A182" s="53" t="s">
        <v>624</v>
      </c>
      <c r="B182" s="53" t="s">
        <v>625</v>
      </c>
      <c r="C182" s="54">
        <v>35516</v>
      </c>
      <c r="D182" s="54">
        <v>311721.58</v>
      </c>
      <c r="E182" s="54">
        <v>34618</v>
      </c>
      <c r="F182" s="54">
        <v>647639.05</v>
      </c>
      <c r="G182" s="55">
        <v>-0.0253</v>
      </c>
      <c r="H182" s="55">
        <v>1.0776</v>
      </c>
    </row>
    <row r="183" spans="1:8" ht="11.25">
      <c r="A183" s="53" t="s">
        <v>365</v>
      </c>
      <c r="B183" s="53" t="s">
        <v>366</v>
      </c>
      <c r="C183" s="54">
        <v>12055.5</v>
      </c>
      <c r="D183" s="54">
        <v>887733.43</v>
      </c>
      <c r="E183" s="54">
        <v>7746</v>
      </c>
      <c r="F183" s="54">
        <v>644854.45</v>
      </c>
      <c r="G183" s="55">
        <v>-0.3575</v>
      </c>
      <c r="H183" s="55">
        <v>-0.2736</v>
      </c>
    </row>
    <row r="184" spans="1:8" ht="11.25">
      <c r="A184" s="53" t="s">
        <v>448</v>
      </c>
      <c r="B184" s="53" t="s">
        <v>449</v>
      </c>
      <c r="C184" s="54">
        <v>194565</v>
      </c>
      <c r="D184" s="54">
        <v>689380.22</v>
      </c>
      <c r="E184" s="54">
        <v>43799</v>
      </c>
      <c r="F184" s="54">
        <v>634295.77</v>
      </c>
      <c r="G184" s="55">
        <v>-0.7749</v>
      </c>
      <c r="H184" s="55">
        <v>-0.0799</v>
      </c>
    </row>
    <row r="185" spans="1:8" ht="11.25">
      <c r="A185" s="53" t="s">
        <v>1137</v>
      </c>
      <c r="B185" s="53" t="s">
        <v>1138</v>
      </c>
      <c r="C185" s="56">
        <v>2</v>
      </c>
      <c r="D185" s="54">
        <v>287622.3</v>
      </c>
      <c r="E185" s="56">
        <v>4</v>
      </c>
      <c r="F185" s="54">
        <v>610408.44</v>
      </c>
      <c r="G185" s="55">
        <v>1</v>
      </c>
      <c r="H185" s="55">
        <v>1.1223</v>
      </c>
    </row>
    <row r="186" spans="1:8" ht="11.25">
      <c r="A186" s="53" t="s">
        <v>1247</v>
      </c>
      <c r="B186" s="53" t="s">
        <v>1248</v>
      </c>
      <c r="C186" s="54" t="s">
        <v>1192</v>
      </c>
      <c r="D186" s="54" t="s">
        <v>1192</v>
      </c>
      <c r="E186" s="54">
        <v>2551360</v>
      </c>
      <c r="F186" s="54">
        <v>601979.87</v>
      </c>
      <c r="G186" s="55" t="s">
        <v>1193</v>
      </c>
      <c r="H186" s="55" t="s">
        <v>1193</v>
      </c>
    </row>
    <row r="187" spans="1:8" ht="11.25">
      <c r="A187" s="53" t="s">
        <v>584</v>
      </c>
      <c r="B187" s="53" t="s">
        <v>585</v>
      </c>
      <c r="C187" s="54">
        <v>38229</v>
      </c>
      <c r="D187" s="54">
        <v>608207.76</v>
      </c>
      <c r="E187" s="54">
        <v>41412</v>
      </c>
      <c r="F187" s="54">
        <v>598029.53</v>
      </c>
      <c r="G187" s="55">
        <v>0.0833</v>
      </c>
      <c r="H187" s="55">
        <v>-0.0167</v>
      </c>
    </row>
    <row r="188" spans="1:8" ht="11.25">
      <c r="A188" s="53" t="s">
        <v>516</v>
      </c>
      <c r="B188" s="53" t="s">
        <v>517</v>
      </c>
      <c r="C188" s="54">
        <v>42378</v>
      </c>
      <c r="D188" s="54">
        <v>480665.36</v>
      </c>
      <c r="E188" s="54">
        <v>76560</v>
      </c>
      <c r="F188" s="54">
        <v>572060.29</v>
      </c>
      <c r="G188" s="55">
        <v>0.8066</v>
      </c>
      <c r="H188" s="55">
        <v>0.1901</v>
      </c>
    </row>
    <row r="189" spans="1:8" ht="11.25">
      <c r="A189" s="53" t="s">
        <v>1249</v>
      </c>
      <c r="B189" s="53" t="s">
        <v>199</v>
      </c>
      <c r="C189" s="54" t="s">
        <v>1192</v>
      </c>
      <c r="D189" s="54" t="s">
        <v>1192</v>
      </c>
      <c r="E189" s="54">
        <v>8679223</v>
      </c>
      <c r="F189" s="54">
        <v>560649.01</v>
      </c>
      <c r="G189" s="55" t="s">
        <v>1193</v>
      </c>
      <c r="H189" s="55" t="s">
        <v>1193</v>
      </c>
    </row>
    <row r="190" spans="1:8" ht="11.25">
      <c r="A190" s="53" t="s">
        <v>902</v>
      </c>
      <c r="B190" s="53" t="s">
        <v>183</v>
      </c>
      <c r="C190" s="54">
        <v>2117</v>
      </c>
      <c r="D190" s="54">
        <v>433701.3</v>
      </c>
      <c r="E190" s="54">
        <v>11558</v>
      </c>
      <c r="F190" s="54">
        <v>560095.62</v>
      </c>
      <c r="G190" s="55">
        <v>4.4596</v>
      </c>
      <c r="H190" s="55">
        <v>0.2914</v>
      </c>
    </row>
    <row r="191" spans="1:8" ht="11.25">
      <c r="A191" s="53" t="s">
        <v>549</v>
      </c>
      <c r="B191" s="53" t="s">
        <v>228</v>
      </c>
      <c r="C191" s="54">
        <v>122517</v>
      </c>
      <c r="D191" s="54">
        <v>815663.52</v>
      </c>
      <c r="E191" s="54">
        <v>127502.98</v>
      </c>
      <c r="F191" s="54">
        <v>546185.34</v>
      </c>
      <c r="G191" s="55">
        <v>0.0407</v>
      </c>
      <c r="H191" s="55">
        <v>-0.3304</v>
      </c>
    </row>
    <row r="192" spans="1:8" ht="11.25">
      <c r="A192" s="53" t="s">
        <v>974</v>
      </c>
      <c r="B192" s="53" t="s">
        <v>975</v>
      </c>
      <c r="C192" s="56">
        <v>8</v>
      </c>
      <c r="D192" s="54">
        <v>1376419.43</v>
      </c>
      <c r="E192" s="56">
        <v>6</v>
      </c>
      <c r="F192" s="54">
        <v>543415.62</v>
      </c>
      <c r="G192" s="55">
        <v>-0.25</v>
      </c>
      <c r="H192" s="55">
        <v>-0.6052</v>
      </c>
    </row>
    <row r="193" spans="1:8" ht="11.25">
      <c r="A193" s="53" t="s">
        <v>1151</v>
      </c>
      <c r="B193" s="53" t="s">
        <v>1152</v>
      </c>
      <c r="C193" s="56">
        <v>2</v>
      </c>
      <c r="D193" s="54">
        <v>33421.38</v>
      </c>
      <c r="E193" s="56">
        <v>24</v>
      </c>
      <c r="F193" s="54">
        <v>536358.33</v>
      </c>
      <c r="G193" s="55">
        <v>11</v>
      </c>
      <c r="H193" s="55">
        <v>15.0484</v>
      </c>
    </row>
    <row r="194" spans="1:8" ht="11.25">
      <c r="A194" s="53" t="s">
        <v>528</v>
      </c>
      <c r="B194" s="53" t="s">
        <v>529</v>
      </c>
      <c r="C194" s="54">
        <v>114151</v>
      </c>
      <c r="D194" s="54">
        <v>673998.07</v>
      </c>
      <c r="E194" s="54">
        <v>89036</v>
      </c>
      <c r="F194" s="54">
        <v>496610.87</v>
      </c>
      <c r="G194" s="55">
        <v>-0.22</v>
      </c>
      <c r="H194" s="55">
        <v>-0.2632</v>
      </c>
    </row>
    <row r="195" spans="1:8" ht="11.25">
      <c r="A195" s="53" t="s">
        <v>357</v>
      </c>
      <c r="B195" s="53" t="s">
        <v>182</v>
      </c>
      <c r="C195" s="54">
        <v>638992</v>
      </c>
      <c r="D195" s="54">
        <v>381500.94</v>
      </c>
      <c r="E195" s="54">
        <v>418675</v>
      </c>
      <c r="F195" s="54">
        <v>494610.99</v>
      </c>
      <c r="G195" s="55">
        <v>-0.3448</v>
      </c>
      <c r="H195" s="55">
        <v>0.2965</v>
      </c>
    </row>
    <row r="196" spans="1:8" ht="11.25">
      <c r="A196" s="53" t="s">
        <v>458</v>
      </c>
      <c r="B196" s="53" t="s">
        <v>211</v>
      </c>
      <c r="C196" s="54">
        <v>438118</v>
      </c>
      <c r="D196" s="54">
        <v>501718.03</v>
      </c>
      <c r="E196" s="54">
        <v>201377</v>
      </c>
      <c r="F196" s="54">
        <v>489906.89</v>
      </c>
      <c r="G196" s="55">
        <v>-0.5404</v>
      </c>
      <c r="H196" s="55">
        <v>-0.0235</v>
      </c>
    </row>
    <row r="197" spans="1:8" ht="11.25">
      <c r="A197" s="53" t="s">
        <v>1252</v>
      </c>
      <c r="B197" s="53" t="s">
        <v>1253</v>
      </c>
      <c r="C197" s="54" t="s">
        <v>1192</v>
      </c>
      <c r="D197" s="54" t="s">
        <v>1192</v>
      </c>
      <c r="E197" s="54">
        <v>6056221.1</v>
      </c>
      <c r="F197" s="54">
        <v>457337.33</v>
      </c>
      <c r="G197" s="55" t="s">
        <v>1193</v>
      </c>
      <c r="H197" s="55" t="s">
        <v>1193</v>
      </c>
    </row>
    <row r="198" spans="1:8" ht="11.25">
      <c r="A198" s="53" t="s">
        <v>698</v>
      </c>
      <c r="B198" s="53" t="s">
        <v>699</v>
      </c>
      <c r="C198" s="54">
        <v>32628</v>
      </c>
      <c r="D198" s="54">
        <v>167783.92</v>
      </c>
      <c r="E198" s="54">
        <v>35322</v>
      </c>
      <c r="F198" s="54">
        <v>435701.52</v>
      </c>
      <c r="G198" s="55">
        <v>0.0826</v>
      </c>
      <c r="H198" s="55">
        <v>1.5968</v>
      </c>
    </row>
    <row r="199" spans="1:8" ht="11.25">
      <c r="A199" s="53" t="s">
        <v>793</v>
      </c>
      <c r="B199" s="53" t="s">
        <v>794</v>
      </c>
      <c r="C199" s="56">
        <v>311</v>
      </c>
      <c r="D199" s="54">
        <v>245466.69</v>
      </c>
      <c r="E199" s="54">
        <v>5577</v>
      </c>
      <c r="F199" s="54">
        <v>423822.9</v>
      </c>
      <c r="G199" s="55">
        <v>16.9325</v>
      </c>
      <c r="H199" s="55">
        <v>0.7266</v>
      </c>
    </row>
    <row r="200" spans="1:8" ht="11.25">
      <c r="A200" s="53" t="s">
        <v>377</v>
      </c>
      <c r="B200" s="53" t="s">
        <v>186</v>
      </c>
      <c r="C200" s="54">
        <v>6903.02</v>
      </c>
      <c r="D200" s="54">
        <v>75480.23</v>
      </c>
      <c r="E200" s="54">
        <v>29999.28</v>
      </c>
      <c r="F200" s="54">
        <v>418647.58</v>
      </c>
      <c r="G200" s="55">
        <v>3.3458</v>
      </c>
      <c r="H200" s="55">
        <v>4.5465</v>
      </c>
    </row>
    <row r="201" spans="1:8" ht="11.25">
      <c r="A201" s="53" t="s">
        <v>279</v>
      </c>
      <c r="B201" s="53" t="s">
        <v>280</v>
      </c>
      <c r="C201" s="54">
        <v>49836</v>
      </c>
      <c r="D201" s="54">
        <v>315614.35</v>
      </c>
      <c r="E201" s="54">
        <v>70539</v>
      </c>
      <c r="F201" s="54">
        <v>408593.83</v>
      </c>
      <c r="G201" s="55">
        <v>0.4154</v>
      </c>
      <c r="H201" s="55">
        <v>0.2946</v>
      </c>
    </row>
    <row r="202" spans="1:8" ht="11.25">
      <c r="A202" s="53" t="s">
        <v>555</v>
      </c>
      <c r="B202" s="53" t="s">
        <v>230</v>
      </c>
      <c r="C202" s="54">
        <v>459497</v>
      </c>
      <c r="D202" s="54">
        <v>559999.12</v>
      </c>
      <c r="E202" s="54">
        <v>347632</v>
      </c>
      <c r="F202" s="54">
        <v>408158.5</v>
      </c>
      <c r="G202" s="55">
        <v>-0.2435</v>
      </c>
      <c r="H202" s="55">
        <v>-0.2711</v>
      </c>
    </row>
    <row r="203" spans="1:8" ht="11.25">
      <c r="A203" s="53" t="s">
        <v>763</v>
      </c>
      <c r="B203" s="53" t="s">
        <v>50</v>
      </c>
      <c r="C203" s="54">
        <v>205995.9</v>
      </c>
      <c r="D203" s="54">
        <v>451786.49</v>
      </c>
      <c r="E203" s="54">
        <v>108442</v>
      </c>
      <c r="F203" s="54">
        <v>402387</v>
      </c>
      <c r="G203" s="55">
        <v>-0.4736</v>
      </c>
      <c r="H203" s="55">
        <v>-0.1093</v>
      </c>
    </row>
    <row r="204" spans="1:8" ht="11.25">
      <c r="A204" s="53" t="s">
        <v>379</v>
      </c>
      <c r="B204" s="53" t="s">
        <v>380</v>
      </c>
      <c r="C204" s="54">
        <v>56259</v>
      </c>
      <c r="D204" s="54">
        <v>262928.86</v>
      </c>
      <c r="E204" s="54">
        <v>44561</v>
      </c>
      <c r="F204" s="54">
        <v>382716.2</v>
      </c>
      <c r="G204" s="55">
        <v>-0.2079</v>
      </c>
      <c r="H204" s="55">
        <v>0.4556</v>
      </c>
    </row>
    <row r="205" spans="1:8" ht="11.25">
      <c r="A205" s="53" t="s">
        <v>1255</v>
      </c>
      <c r="B205" s="53" t="s">
        <v>1256</v>
      </c>
      <c r="C205" s="54" t="s">
        <v>1192</v>
      </c>
      <c r="D205" s="54" t="s">
        <v>1192</v>
      </c>
      <c r="E205" s="54">
        <v>1129084.99</v>
      </c>
      <c r="F205" s="54">
        <v>382263.16</v>
      </c>
      <c r="G205" s="55" t="s">
        <v>1193</v>
      </c>
      <c r="H205" s="55" t="s">
        <v>1193</v>
      </c>
    </row>
    <row r="206" spans="1:8" ht="11.25">
      <c r="A206" s="53" t="s">
        <v>394</v>
      </c>
      <c r="B206" s="53" t="s">
        <v>395</v>
      </c>
      <c r="C206" s="54">
        <v>853573.66</v>
      </c>
      <c r="D206" s="54">
        <v>541836.76</v>
      </c>
      <c r="E206" s="54">
        <v>703915.21</v>
      </c>
      <c r="F206" s="54">
        <v>378407.67</v>
      </c>
      <c r="G206" s="55">
        <v>-0.1753</v>
      </c>
      <c r="H206" s="55">
        <v>-0.3016</v>
      </c>
    </row>
    <row r="207" spans="1:8" ht="11.25">
      <c r="A207" s="53" t="s">
        <v>871</v>
      </c>
      <c r="B207" s="53" t="s">
        <v>872</v>
      </c>
      <c r="C207" s="56">
        <v>19</v>
      </c>
      <c r="D207" s="54">
        <v>402121.41</v>
      </c>
      <c r="E207" s="56">
        <v>16</v>
      </c>
      <c r="F207" s="54">
        <v>372488.67</v>
      </c>
      <c r="G207" s="55">
        <v>-0.1579</v>
      </c>
      <c r="H207" s="55">
        <v>-0.0737</v>
      </c>
    </row>
    <row r="208" spans="1:8" ht="11.25">
      <c r="A208" s="53" t="s">
        <v>991</v>
      </c>
      <c r="B208" s="53" t="s">
        <v>992</v>
      </c>
      <c r="C208" s="56">
        <v>21</v>
      </c>
      <c r="D208" s="54">
        <v>880864.36</v>
      </c>
      <c r="E208" s="56">
        <v>6</v>
      </c>
      <c r="F208" s="54">
        <v>366248.27</v>
      </c>
      <c r="G208" s="55">
        <v>-0.7143</v>
      </c>
      <c r="H208" s="55">
        <v>-0.5842</v>
      </c>
    </row>
    <row r="209" spans="1:8" ht="11.25">
      <c r="A209" s="53" t="s">
        <v>334</v>
      </c>
      <c r="B209" s="53" t="s">
        <v>335</v>
      </c>
      <c r="C209" s="54">
        <v>262362</v>
      </c>
      <c r="D209" s="54">
        <v>393792.17</v>
      </c>
      <c r="E209" s="54">
        <v>120018</v>
      </c>
      <c r="F209" s="54">
        <v>362312.58</v>
      </c>
      <c r="G209" s="55">
        <v>-0.5425</v>
      </c>
      <c r="H209" s="55">
        <v>-0.0799</v>
      </c>
    </row>
    <row r="210" spans="1:8" ht="11.25">
      <c r="A210" s="53" t="s">
        <v>1346</v>
      </c>
      <c r="B210" s="53" t="s">
        <v>1347</v>
      </c>
      <c r="C210" s="54" t="s">
        <v>1192</v>
      </c>
      <c r="D210" s="54" t="s">
        <v>1192</v>
      </c>
      <c r="E210" s="56">
        <v>5</v>
      </c>
      <c r="F210" s="54">
        <v>361738.35</v>
      </c>
      <c r="G210" s="55" t="s">
        <v>1193</v>
      </c>
      <c r="H210" s="55" t="s">
        <v>1193</v>
      </c>
    </row>
    <row r="211" spans="1:8" ht="11.25">
      <c r="A211" s="53" t="s">
        <v>1259</v>
      </c>
      <c r="B211" s="53" t="s">
        <v>202</v>
      </c>
      <c r="C211" s="54" t="s">
        <v>1192</v>
      </c>
      <c r="D211" s="54" t="s">
        <v>1192</v>
      </c>
      <c r="E211" s="54">
        <v>1071682</v>
      </c>
      <c r="F211" s="54">
        <v>351479.13</v>
      </c>
      <c r="G211" s="55" t="s">
        <v>1193</v>
      </c>
      <c r="H211" s="55" t="s">
        <v>1193</v>
      </c>
    </row>
    <row r="212" spans="1:8" ht="11.25">
      <c r="A212" s="53" t="s">
        <v>363</v>
      </c>
      <c r="B212" s="53" t="s">
        <v>364</v>
      </c>
      <c r="C212" s="54">
        <v>68064</v>
      </c>
      <c r="D212" s="54">
        <v>702449.46</v>
      </c>
      <c r="E212" s="54">
        <v>7729</v>
      </c>
      <c r="F212" s="54">
        <v>337154.29</v>
      </c>
      <c r="G212" s="55">
        <v>-0.8864</v>
      </c>
      <c r="H212" s="55">
        <v>-0.52</v>
      </c>
    </row>
    <row r="213" spans="1:8" ht="11.25">
      <c r="A213" s="53" t="s">
        <v>877</v>
      </c>
      <c r="B213" s="53" t="s">
        <v>878</v>
      </c>
      <c r="C213" s="56">
        <v>85</v>
      </c>
      <c r="D213" s="54">
        <v>3512926.25</v>
      </c>
      <c r="E213" s="56">
        <v>8</v>
      </c>
      <c r="F213" s="54">
        <v>336556.44</v>
      </c>
      <c r="G213" s="55">
        <v>-0.9059</v>
      </c>
      <c r="H213" s="55">
        <v>-0.9042</v>
      </c>
    </row>
    <row r="214" spans="1:8" ht="11.25">
      <c r="A214" s="53" t="s">
        <v>1004</v>
      </c>
      <c r="B214" s="53" t="s">
        <v>1005</v>
      </c>
      <c r="C214" s="56">
        <v>10</v>
      </c>
      <c r="D214" s="54">
        <v>292500.69</v>
      </c>
      <c r="E214" s="56">
        <v>12</v>
      </c>
      <c r="F214" s="54">
        <v>330340.68</v>
      </c>
      <c r="G214" s="55">
        <v>0.2</v>
      </c>
      <c r="H214" s="55">
        <v>0.1294</v>
      </c>
    </row>
    <row r="215" spans="1:8" ht="11.25">
      <c r="A215" s="53" t="s">
        <v>691</v>
      </c>
      <c r="B215" s="53" t="s">
        <v>183</v>
      </c>
      <c r="C215" s="54">
        <v>35962</v>
      </c>
      <c r="D215" s="54">
        <v>605764.87</v>
      </c>
      <c r="E215" s="54">
        <v>16927</v>
      </c>
      <c r="F215" s="54">
        <v>327824.62</v>
      </c>
      <c r="G215" s="55">
        <v>-0.5293</v>
      </c>
      <c r="H215" s="55">
        <v>-0.4588</v>
      </c>
    </row>
    <row r="216" spans="1:8" ht="11.25">
      <c r="A216" s="53" t="s">
        <v>316</v>
      </c>
      <c r="B216" s="53" t="s">
        <v>317</v>
      </c>
      <c r="C216" s="54">
        <v>269990.75</v>
      </c>
      <c r="D216" s="54">
        <v>592157</v>
      </c>
      <c r="E216" s="54">
        <v>120264.17</v>
      </c>
      <c r="F216" s="54">
        <v>311357.78</v>
      </c>
      <c r="G216" s="55">
        <v>-0.5546</v>
      </c>
      <c r="H216" s="55">
        <v>-0.4742</v>
      </c>
    </row>
    <row r="217" spans="1:8" ht="11.25">
      <c r="A217" s="53" t="s">
        <v>1466</v>
      </c>
      <c r="B217" s="53" t="s">
        <v>1467</v>
      </c>
      <c r="C217" s="54" t="s">
        <v>1192</v>
      </c>
      <c r="D217" s="54" t="s">
        <v>1192</v>
      </c>
      <c r="E217" s="56">
        <v>7</v>
      </c>
      <c r="F217" s="54">
        <v>305710.65</v>
      </c>
      <c r="G217" s="55" t="s">
        <v>1193</v>
      </c>
      <c r="H217" s="55" t="s">
        <v>1193</v>
      </c>
    </row>
    <row r="218" spans="1:8" ht="11.25">
      <c r="A218" s="53" t="s">
        <v>951</v>
      </c>
      <c r="B218" s="53" t="s">
        <v>1254</v>
      </c>
      <c r="C218" s="54">
        <v>3932</v>
      </c>
      <c r="D218" s="54">
        <v>325641.28</v>
      </c>
      <c r="E218" s="54">
        <v>5179</v>
      </c>
      <c r="F218" s="54">
        <v>276994.55</v>
      </c>
      <c r="G218" s="55">
        <v>0.3171</v>
      </c>
      <c r="H218" s="55">
        <v>-0.1494</v>
      </c>
    </row>
    <row r="219" spans="1:8" ht="11.25">
      <c r="A219" s="53" t="s">
        <v>1257</v>
      </c>
      <c r="B219" s="53" t="s">
        <v>1258</v>
      </c>
      <c r="C219" s="54" t="s">
        <v>1192</v>
      </c>
      <c r="D219" s="54" t="s">
        <v>1192</v>
      </c>
      <c r="E219" s="56">
        <v>9</v>
      </c>
      <c r="F219" s="54">
        <v>271672.81</v>
      </c>
      <c r="G219" s="55" t="s">
        <v>1193</v>
      </c>
      <c r="H219" s="55" t="s">
        <v>1193</v>
      </c>
    </row>
    <row r="220" spans="1:8" ht="11.25">
      <c r="A220" s="53" t="s">
        <v>361</v>
      </c>
      <c r="B220" s="53" t="s">
        <v>362</v>
      </c>
      <c r="C220" s="54">
        <v>396446</v>
      </c>
      <c r="D220" s="54">
        <v>742132.8</v>
      </c>
      <c r="E220" s="54">
        <v>307197</v>
      </c>
      <c r="F220" s="54">
        <v>268907.75</v>
      </c>
      <c r="G220" s="55">
        <v>-0.2251</v>
      </c>
      <c r="H220" s="55">
        <v>-0.6377</v>
      </c>
    </row>
    <row r="221" spans="1:8" ht="11.25">
      <c r="A221" s="53" t="s">
        <v>507</v>
      </c>
      <c r="B221" s="53" t="s">
        <v>218</v>
      </c>
      <c r="C221" s="54">
        <v>10249</v>
      </c>
      <c r="D221" s="54">
        <v>141073.09</v>
      </c>
      <c r="E221" s="54">
        <v>83136.75</v>
      </c>
      <c r="F221" s="54">
        <v>260285.44</v>
      </c>
      <c r="G221" s="55">
        <v>7.1117</v>
      </c>
      <c r="H221" s="55">
        <v>0.845</v>
      </c>
    </row>
    <row r="222" spans="1:8" ht="11.25">
      <c r="A222" s="53" t="s">
        <v>875</v>
      </c>
      <c r="B222" s="53" t="s">
        <v>876</v>
      </c>
      <c r="C222" s="56">
        <v>2</v>
      </c>
      <c r="D222" s="54">
        <v>2219.72</v>
      </c>
      <c r="E222" s="56">
        <v>7</v>
      </c>
      <c r="F222" s="54">
        <v>258746.18</v>
      </c>
      <c r="G222" s="55">
        <v>2.5</v>
      </c>
      <c r="H222" s="55">
        <v>115.567</v>
      </c>
    </row>
    <row r="223" spans="1:8" ht="11.25">
      <c r="A223" s="53" t="s">
        <v>679</v>
      </c>
      <c r="B223" s="53" t="s">
        <v>680</v>
      </c>
      <c r="C223" s="54">
        <v>13858</v>
      </c>
      <c r="D223" s="54">
        <v>587991.06</v>
      </c>
      <c r="E223" s="54">
        <v>7193</v>
      </c>
      <c r="F223" s="54">
        <v>257488.06</v>
      </c>
      <c r="G223" s="55">
        <v>-0.4809</v>
      </c>
      <c r="H223" s="55">
        <v>-0.5621</v>
      </c>
    </row>
    <row r="224" spans="1:8" ht="11.25">
      <c r="A224" s="53" t="s">
        <v>278</v>
      </c>
      <c r="B224" s="53" t="s">
        <v>175</v>
      </c>
      <c r="C224" s="54">
        <v>50100</v>
      </c>
      <c r="D224" s="54">
        <v>324669.23</v>
      </c>
      <c r="E224" s="54">
        <v>22113</v>
      </c>
      <c r="F224" s="54">
        <v>255230.1</v>
      </c>
      <c r="G224" s="55">
        <v>-0.5586</v>
      </c>
      <c r="H224" s="55">
        <v>-0.2139</v>
      </c>
    </row>
    <row r="225" spans="1:8" ht="11.25">
      <c r="A225" s="53" t="s">
        <v>1029</v>
      </c>
      <c r="B225" s="53" t="s">
        <v>183</v>
      </c>
      <c r="C225" s="54">
        <v>1489</v>
      </c>
      <c r="D225" s="54">
        <v>171260.05</v>
      </c>
      <c r="E225" s="54">
        <v>1240.52</v>
      </c>
      <c r="F225" s="54">
        <v>252637.97</v>
      </c>
      <c r="G225" s="55">
        <v>-0.1669</v>
      </c>
      <c r="H225" s="55">
        <v>0.4752</v>
      </c>
    </row>
    <row r="226" spans="1:8" ht="11.25">
      <c r="A226" s="53" t="s">
        <v>470</v>
      </c>
      <c r="B226" s="53" t="s">
        <v>471</v>
      </c>
      <c r="C226" s="56">
        <v>45</v>
      </c>
      <c r="D226" s="54">
        <v>271886.41</v>
      </c>
      <c r="E226" s="56">
        <v>75</v>
      </c>
      <c r="F226" s="54">
        <v>251040.68</v>
      </c>
      <c r="G226" s="55">
        <v>0.6667</v>
      </c>
      <c r="H226" s="55">
        <v>-0.0767</v>
      </c>
    </row>
    <row r="227" spans="1:8" ht="11.25">
      <c r="A227" s="53" t="s">
        <v>1032</v>
      </c>
      <c r="B227" s="53" t="s">
        <v>1033</v>
      </c>
      <c r="C227" s="56">
        <v>110</v>
      </c>
      <c r="D227" s="54">
        <v>1288.93</v>
      </c>
      <c r="E227" s="54">
        <v>6218</v>
      </c>
      <c r="F227" s="54">
        <v>250258.83</v>
      </c>
      <c r="G227" s="55">
        <v>55.5273</v>
      </c>
      <c r="H227" s="55">
        <v>193.1601</v>
      </c>
    </row>
    <row r="228" spans="1:8" ht="11.25">
      <c r="A228" s="53" t="s">
        <v>1348</v>
      </c>
      <c r="B228" s="53" t="s">
        <v>1349</v>
      </c>
      <c r="C228" s="54" t="s">
        <v>1192</v>
      </c>
      <c r="D228" s="54" t="s">
        <v>1192</v>
      </c>
      <c r="E228" s="54">
        <v>1652</v>
      </c>
      <c r="F228" s="54">
        <v>249992.67</v>
      </c>
      <c r="G228" s="55" t="s">
        <v>1193</v>
      </c>
      <c r="H228" s="55" t="s">
        <v>1193</v>
      </c>
    </row>
    <row r="229" spans="1:8" ht="11.25">
      <c r="A229" s="53" t="s">
        <v>493</v>
      </c>
      <c r="B229" s="53" t="s">
        <v>494</v>
      </c>
      <c r="C229" s="56">
        <v>138</v>
      </c>
      <c r="D229" s="54">
        <v>5237.97</v>
      </c>
      <c r="E229" s="54">
        <v>6301</v>
      </c>
      <c r="F229" s="54">
        <v>230906.67</v>
      </c>
      <c r="G229" s="55">
        <v>44.6594</v>
      </c>
      <c r="H229" s="55">
        <v>43.0832</v>
      </c>
    </row>
    <row r="230" spans="1:8" ht="11.25">
      <c r="A230" s="53" t="s">
        <v>430</v>
      </c>
      <c r="B230" s="53" t="s">
        <v>431</v>
      </c>
      <c r="C230" s="54">
        <v>743396</v>
      </c>
      <c r="D230" s="54">
        <v>123167.91</v>
      </c>
      <c r="E230" s="54">
        <v>873146.7</v>
      </c>
      <c r="F230" s="54">
        <v>229048.6</v>
      </c>
      <c r="G230" s="55">
        <v>0.1745</v>
      </c>
      <c r="H230" s="55">
        <v>0.8596</v>
      </c>
    </row>
    <row r="231" spans="1:8" ht="11.25">
      <c r="A231" s="53" t="s">
        <v>543</v>
      </c>
      <c r="B231" s="53" t="s">
        <v>224</v>
      </c>
      <c r="C231" s="54">
        <v>62722</v>
      </c>
      <c r="D231" s="54">
        <v>187310.37</v>
      </c>
      <c r="E231" s="54">
        <v>127089.25</v>
      </c>
      <c r="F231" s="54">
        <v>218677</v>
      </c>
      <c r="G231" s="55">
        <v>1.0262</v>
      </c>
      <c r="H231" s="55">
        <v>0.1675</v>
      </c>
    </row>
    <row r="232" spans="1:8" ht="11.25">
      <c r="A232" s="53" t="s">
        <v>696</v>
      </c>
      <c r="B232" s="53" t="s">
        <v>31</v>
      </c>
      <c r="C232" s="54">
        <v>11797</v>
      </c>
      <c r="D232" s="54">
        <v>180960.07</v>
      </c>
      <c r="E232" s="54">
        <v>86060</v>
      </c>
      <c r="F232" s="54">
        <v>217336.45</v>
      </c>
      <c r="G232" s="55">
        <v>6.2951</v>
      </c>
      <c r="H232" s="55">
        <v>0.201</v>
      </c>
    </row>
    <row r="233" spans="1:8" ht="11.25">
      <c r="A233" s="53" t="s">
        <v>1420</v>
      </c>
      <c r="B233" s="53" t="s">
        <v>1421</v>
      </c>
      <c r="C233" s="54" t="s">
        <v>1192</v>
      </c>
      <c r="D233" s="54" t="s">
        <v>1192</v>
      </c>
      <c r="E233" s="56">
        <v>2</v>
      </c>
      <c r="F233" s="54">
        <v>208490.31</v>
      </c>
      <c r="G233" s="55" t="s">
        <v>1193</v>
      </c>
      <c r="H233" s="55" t="s">
        <v>1193</v>
      </c>
    </row>
    <row r="234" spans="1:8" ht="11.25">
      <c r="A234" s="53" t="s">
        <v>1262</v>
      </c>
      <c r="B234" s="53" t="s">
        <v>1263</v>
      </c>
      <c r="C234" s="56">
        <v>50</v>
      </c>
      <c r="D234" s="54">
        <v>19901.3</v>
      </c>
      <c r="E234" s="56">
        <v>291</v>
      </c>
      <c r="F234" s="54">
        <v>207122.7</v>
      </c>
      <c r="G234" s="55">
        <v>4.82</v>
      </c>
      <c r="H234" s="55">
        <v>9.4075</v>
      </c>
    </row>
    <row r="235" spans="1:8" ht="11.25">
      <c r="A235" s="53" t="s">
        <v>397</v>
      </c>
      <c r="B235" s="53" t="s">
        <v>398</v>
      </c>
      <c r="C235" s="54">
        <v>1597038</v>
      </c>
      <c r="D235" s="54">
        <v>189977.17</v>
      </c>
      <c r="E235" s="54">
        <v>1199171</v>
      </c>
      <c r="F235" s="54">
        <v>206987.73</v>
      </c>
      <c r="G235" s="55">
        <v>-0.2491</v>
      </c>
      <c r="H235" s="55">
        <v>0.0895</v>
      </c>
    </row>
    <row r="236" spans="1:8" ht="11.25">
      <c r="A236" s="53" t="s">
        <v>1260</v>
      </c>
      <c r="B236" s="53" t="s">
        <v>1261</v>
      </c>
      <c r="C236" s="54" t="s">
        <v>1192</v>
      </c>
      <c r="D236" s="54" t="s">
        <v>1192</v>
      </c>
      <c r="E236" s="54">
        <v>187772</v>
      </c>
      <c r="F236" s="54">
        <v>202538.76</v>
      </c>
      <c r="G236" s="55" t="s">
        <v>1193</v>
      </c>
      <c r="H236" s="55" t="s">
        <v>1193</v>
      </c>
    </row>
    <row r="237" spans="1:8" ht="11.25">
      <c r="A237" s="53" t="s">
        <v>446</v>
      </c>
      <c r="B237" s="53" t="s">
        <v>447</v>
      </c>
      <c r="C237" s="54">
        <v>24922.2</v>
      </c>
      <c r="D237" s="54">
        <v>151128.98</v>
      </c>
      <c r="E237" s="54">
        <v>115567.3</v>
      </c>
      <c r="F237" s="54">
        <v>201990.93</v>
      </c>
      <c r="G237" s="55">
        <v>3.6371</v>
      </c>
      <c r="H237" s="55">
        <v>0.3365</v>
      </c>
    </row>
    <row r="238" spans="1:8" ht="11.25">
      <c r="A238" s="53" t="s">
        <v>396</v>
      </c>
      <c r="B238" s="53" t="s">
        <v>236</v>
      </c>
      <c r="C238" s="54">
        <v>15572</v>
      </c>
      <c r="D238" s="54">
        <v>111499.48</v>
      </c>
      <c r="E238" s="54">
        <v>79912.02</v>
      </c>
      <c r="F238" s="54">
        <v>195714.06</v>
      </c>
      <c r="G238" s="55">
        <v>4.1318</v>
      </c>
      <c r="H238" s="55">
        <v>0.7553</v>
      </c>
    </row>
    <row r="239" spans="1:8" ht="11.25">
      <c r="A239" s="53" t="s">
        <v>729</v>
      </c>
      <c r="B239" s="53" t="s">
        <v>730</v>
      </c>
      <c r="C239" s="56">
        <v>723</v>
      </c>
      <c r="D239" s="54">
        <v>29489.09</v>
      </c>
      <c r="E239" s="54">
        <v>168923.8</v>
      </c>
      <c r="F239" s="54">
        <v>195163.36</v>
      </c>
      <c r="G239" s="55">
        <v>232.6429</v>
      </c>
      <c r="H239" s="55">
        <v>5.6182</v>
      </c>
    </row>
    <row r="240" spans="1:8" ht="11.25">
      <c r="A240" s="53" t="s">
        <v>993</v>
      </c>
      <c r="B240" s="53" t="s">
        <v>994</v>
      </c>
      <c r="C240" s="54">
        <v>4258</v>
      </c>
      <c r="D240" s="54">
        <v>69544405.03</v>
      </c>
      <c r="E240" s="56">
        <v>2</v>
      </c>
      <c r="F240" s="54">
        <v>189526.94</v>
      </c>
      <c r="G240" s="55">
        <v>-0.9995</v>
      </c>
      <c r="H240" s="55">
        <v>-0.9973</v>
      </c>
    </row>
    <row r="241" spans="1:8" ht="11.25">
      <c r="A241" s="53" t="s">
        <v>582</v>
      </c>
      <c r="B241" s="53" t="s">
        <v>583</v>
      </c>
      <c r="C241" s="54">
        <v>35471</v>
      </c>
      <c r="D241" s="54">
        <v>246748.27</v>
      </c>
      <c r="E241" s="54">
        <v>27405</v>
      </c>
      <c r="F241" s="54">
        <v>187839.72</v>
      </c>
      <c r="G241" s="55">
        <v>-0.2274</v>
      </c>
      <c r="H241" s="55">
        <v>-0.2387</v>
      </c>
    </row>
    <row r="242" spans="1:8" ht="11.25">
      <c r="A242" s="53" t="s">
        <v>1250</v>
      </c>
      <c r="B242" s="53" t="s">
        <v>1251</v>
      </c>
      <c r="C242" s="56">
        <v>1</v>
      </c>
      <c r="D242" s="54">
        <v>193099.86</v>
      </c>
      <c r="E242" s="56">
        <v>1</v>
      </c>
      <c r="F242" s="54">
        <v>186109.76</v>
      </c>
      <c r="G242" s="55">
        <v>0</v>
      </c>
      <c r="H242" s="55">
        <v>-0.0362</v>
      </c>
    </row>
    <row r="243" spans="1:8" ht="11.25">
      <c r="A243" s="53" t="s">
        <v>924</v>
      </c>
      <c r="B243" s="53" t="s">
        <v>925</v>
      </c>
      <c r="C243" s="54">
        <v>5211</v>
      </c>
      <c r="D243" s="54">
        <v>57660.54</v>
      </c>
      <c r="E243" s="54">
        <v>24619</v>
      </c>
      <c r="F243" s="54">
        <v>183362.55</v>
      </c>
      <c r="G243" s="55">
        <v>3.7244</v>
      </c>
      <c r="H243" s="55">
        <v>2.18</v>
      </c>
    </row>
    <row r="244" spans="1:8" ht="11.25">
      <c r="A244" s="53" t="s">
        <v>669</v>
      </c>
      <c r="B244" s="53" t="s">
        <v>670</v>
      </c>
      <c r="C244" s="54">
        <v>17873</v>
      </c>
      <c r="D244" s="54">
        <v>370374.63</v>
      </c>
      <c r="E244" s="54">
        <v>9306</v>
      </c>
      <c r="F244" s="54">
        <v>183031.25</v>
      </c>
      <c r="G244" s="55">
        <v>-0.4793</v>
      </c>
      <c r="H244" s="55">
        <v>-0.5058</v>
      </c>
    </row>
    <row r="245" spans="1:8" ht="11.25">
      <c r="A245" s="53" t="s">
        <v>378</v>
      </c>
      <c r="B245" s="53" t="s">
        <v>187</v>
      </c>
      <c r="C245" s="54">
        <v>1887.96</v>
      </c>
      <c r="D245" s="54">
        <v>96144.34</v>
      </c>
      <c r="E245" s="56">
        <v>822</v>
      </c>
      <c r="F245" s="54">
        <v>178731.73</v>
      </c>
      <c r="G245" s="55">
        <v>-0.5646</v>
      </c>
      <c r="H245" s="55">
        <v>0.859</v>
      </c>
    </row>
    <row r="246" spans="1:8" ht="11.25">
      <c r="A246" s="53" t="s">
        <v>434</v>
      </c>
      <c r="B246" s="53" t="s">
        <v>435</v>
      </c>
      <c r="C246" s="54">
        <v>2637883</v>
      </c>
      <c r="D246" s="54">
        <v>82240.37</v>
      </c>
      <c r="E246" s="54">
        <v>2553972</v>
      </c>
      <c r="F246" s="54">
        <v>176463.13</v>
      </c>
      <c r="G246" s="55">
        <v>-0.0318</v>
      </c>
      <c r="H246" s="55">
        <v>1.1457</v>
      </c>
    </row>
    <row r="247" spans="1:8" ht="11.25">
      <c r="A247" s="53" t="s">
        <v>399</v>
      </c>
      <c r="B247" s="53" t="s">
        <v>191</v>
      </c>
      <c r="C247" s="54">
        <v>4686.53</v>
      </c>
      <c r="D247" s="54">
        <v>185804.59</v>
      </c>
      <c r="E247" s="54">
        <v>19865.59</v>
      </c>
      <c r="F247" s="54">
        <v>173269.35</v>
      </c>
      <c r="G247" s="55">
        <v>3.2389</v>
      </c>
      <c r="H247" s="55">
        <v>-0.0675</v>
      </c>
    </row>
    <row r="248" spans="1:8" ht="11.25">
      <c r="A248" s="53" t="s">
        <v>749</v>
      </c>
      <c r="B248" s="53" t="s">
        <v>46</v>
      </c>
      <c r="C248" s="54">
        <v>226760</v>
      </c>
      <c r="D248" s="54">
        <v>94927.67</v>
      </c>
      <c r="E248" s="54">
        <v>185825</v>
      </c>
      <c r="F248" s="54">
        <v>172165.55</v>
      </c>
      <c r="G248" s="55">
        <v>-0.1805</v>
      </c>
      <c r="H248" s="55">
        <v>0.8136</v>
      </c>
    </row>
    <row r="249" spans="1:8" ht="11.25">
      <c r="A249" s="53" t="s">
        <v>618</v>
      </c>
      <c r="B249" s="53" t="s">
        <v>619</v>
      </c>
      <c r="C249" s="54">
        <v>4774</v>
      </c>
      <c r="D249" s="54">
        <v>127474.34</v>
      </c>
      <c r="E249" s="54">
        <v>7228</v>
      </c>
      <c r="F249" s="54">
        <v>167340.11</v>
      </c>
      <c r="G249" s="55">
        <v>0.514</v>
      </c>
      <c r="H249" s="55">
        <v>0.3127</v>
      </c>
    </row>
    <row r="250" spans="1:8" ht="11.25">
      <c r="A250" s="53" t="s">
        <v>995</v>
      </c>
      <c r="B250" s="53" t="s">
        <v>996</v>
      </c>
      <c r="C250" s="56">
        <v>19</v>
      </c>
      <c r="D250" s="54">
        <v>564491.27</v>
      </c>
      <c r="E250" s="56">
        <v>22</v>
      </c>
      <c r="F250" s="54">
        <v>167195.23</v>
      </c>
      <c r="G250" s="55">
        <v>0.1579</v>
      </c>
      <c r="H250" s="55">
        <v>-0.7038</v>
      </c>
    </row>
    <row r="251" spans="1:8" ht="11.25">
      <c r="A251" s="53" t="s">
        <v>949</v>
      </c>
      <c r="B251" s="53" t="s">
        <v>950</v>
      </c>
      <c r="C251" s="54">
        <v>25463</v>
      </c>
      <c r="D251" s="54">
        <v>23200.95</v>
      </c>
      <c r="E251" s="54">
        <v>99120</v>
      </c>
      <c r="F251" s="54">
        <v>167110.17</v>
      </c>
      <c r="G251" s="55">
        <v>2.8927</v>
      </c>
      <c r="H251" s="55">
        <v>6.2027</v>
      </c>
    </row>
    <row r="252" spans="1:8" ht="11.25">
      <c r="A252" s="53" t="s">
        <v>601</v>
      </c>
      <c r="B252" s="53" t="s">
        <v>602</v>
      </c>
      <c r="C252" s="54">
        <v>11708</v>
      </c>
      <c r="D252" s="54">
        <v>244070.02</v>
      </c>
      <c r="E252" s="54">
        <v>10524</v>
      </c>
      <c r="F252" s="54">
        <v>164405.22</v>
      </c>
      <c r="G252" s="55">
        <v>-0.1011</v>
      </c>
      <c r="H252" s="55">
        <v>-0.3264</v>
      </c>
    </row>
    <row r="253" spans="1:8" ht="11.25">
      <c r="A253" s="53" t="s">
        <v>387</v>
      </c>
      <c r="B253" s="53" t="s">
        <v>190</v>
      </c>
      <c r="C253" s="54">
        <v>75246</v>
      </c>
      <c r="D253" s="54">
        <v>149502.36</v>
      </c>
      <c r="E253" s="54">
        <v>87722</v>
      </c>
      <c r="F253" s="54">
        <v>162287.48</v>
      </c>
      <c r="G253" s="55">
        <v>0.1658</v>
      </c>
      <c r="H253" s="55">
        <v>0.0855</v>
      </c>
    </row>
    <row r="254" spans="1:8" ht="11.25">
      <c r="A254" s="53" t="s">
        <v>495</v>
      </c>
      <c r="B254" s="53" t="s">
        <v>496</v>
      </c>
      <c r="C254" s="54">
        <v>1415</v>
      </c>
      <c r="D254" s="54">
        <v>67002.67</v>
      </c>
      <c r="E254" s="54">
        <v>2365</v>
      </c>
      <c r="F254" s="54">
        <v>159757.99</v>
      </c>
      <c r="G254" s="55">
        <v>0.6714</v>
      </c>
      <c r="H254" s="55">
        <v>1.3844</v>
      </c>
    </row>
    <row r="255" spans="1:8" ht="11.25">
      <c r="A255" s="53" t="s">
        <v>551</v>
      </c>
      <c r="B255" s="53" t="s">
        <v>552</v>
      </c>
      <c r="C255" s="54">
        <v>131031</v>
      </c>
      <c r="D255" s="54">
        <v>84837.92</v>
      </c>
      <c r="E255" s="54">
        <v>263260</v>
      </c>
      <c r="F255" s="54">
        <v>150603.11</v>
      </c>
      <c r="G255" s="55">
        <v>1.0091</v>
      </c>
      <c r="H255" s="55">
        <v>0.7752</v>
      </c>
    </row>
    <row r="256" spans="1:8" ht="11.25">
      <c r="A256" s="53" t="s">
        <v>1065</v>
      </c>
      <c r="B256" s="53" t="s">
        <v>1066</v>
      </c>
      <c r="C256" s="56">
        <v>1</v>
      </c>
      <c r="D256" s="54">
        <v>221725.72</v>
      </c>
      <c r="E256" s="56">
        <v>1</v>
      </c>
      <c r="F256" s="54">
        <v>150522</v>
      </c>
      <c r="G256" s="55">
        <v>0</v>
      </c>
      <c r="H256" s="55">
        <v>-0.3211</v>
      </c>
    </row>
    <row r="257" spans="1:8" ht="11.25">
      <c r="A257" s="53" t="s">
        <v>595</v>
      </c>
      <c r="B257" s="53" t="s">
        <v>596</v>
      </c>
      <c r="C257" s="54">
        <v>17899</v>
      </c>
      <c r="D257" s="54">
        <v>189977.4</v>
      </c>
      <c r="E257" s="54">
        <v>13718</v>
      </c>
      <c r="F257" s="54">
        <v>145394.1</v>
      </c>
      <c r="G257" s="55">
        <v>-0.2336</v>
      </c>
      <c r="H257" s="55">
        <v>-0.2347</v>
      </c>
    </row>
    <row r="258" spans="1:8" ht="11.25">
      <c r="A258" s="53" t="s">
        <v>1266</v>
      </c>
      <c r="B258" s="53" t="s">
        <v>1267</v>
      </c>
      <c r="C258" s="54" t="s">
        <v>1192</v>
      </c>
      <c r="D258" s="54" t="s">
        <v>1192</v>
      </c>
      <c r="E258" s="54">
        <v>3720</v>
      </c>
      <c r="F258" s="54">
        <v>139317.94</v>
      </c>
      <c r="G258" s="55" t="s">
        <v>1193</v>
      </c>
      <c r="H258" s="55" t="s">
        <v>1193</v>
      </c>
    </row>
    <row r="259" spans="1:8" ht="11.25">
      <c r="A259" s="53" t="s">
        <v>828</v>
      </c>
      <c r="B259" s="53" t="s">
        <v>829</v>
      </c>
      <c r="C259" s="56">
        <v>2</v>
      </c>
      <c r="D259" s="54">
        <v>144722.5</v>
      </c>
      <c r="E259" s="56">
        <v>2</v>
      </c>
      <c r="F259" s="54">
        <v>132261.57</v>
      </c>
      <c r="G259" s="55">
        <v>0</v>
      </c>
      <c r="H259" s="55">
        <v>-0.0861</v>
      </c>
    </row>
    <row r="260" spans="1:8" ht="11.25">
      <c r="A260" s="53" t="s">
        <v>989</v>
      </c>
      <c r="B260" s="53" t="s">
        <v>990</v>
      </c>
      <c r="C260" s="54" t="s">
        <v>1192</v>
      </c>
      <c r="D260" s="54" t="s">
        <v>1192</v>
      </c>
      <c r="E260" s="56">
        <v>19</v>
      </c>
      <c r="F260" s="54">
        <v>129255.13</v>
      </c>
      <c r="G260" s="55" t="s">
        <v>1193</v>
      </c>
      <c r="H260" s="55" t="s">
        <v>1193</v>
      </c>
    </row>
    <row r="261" spans="1:8" ht="11.25">
      <c r="A261" s="53" t="s">
        <v>913</v>
      </c>
      <c r="B261" s="53" t="s">
        <v>914</v>
      </c>
      <c r="C261" s="54">
        <v>10948</v>
      </c>
      <c r="D261" s="54">
        <v>234078.58</v>
      </c>
      <c r="E261" s="54">
        <v>6293</v>
      </c>
      <c r="F261" s="54">
        <v>127865.31</v>
      </c>
      <c r="G261" s="55">
        <v>-0.4252</v>
      </c>
      <c r="H261" s="55">
        <v>-0.4538</v>
      </c>
    </row>
    <row r="262" spans="1:8" ht="11.25">
      <c r="A262" s="53" t="s">
        <v>506</v>
      </c>
      <c r="B262" s="53" t="s">
        <v>217</v>
      </c>
      <c r="C262" s="54">
        <v>47094</v>
      </c>
      <c r="D262" s="54">
        <v>116831.75</v>
      </c>
      <c r="E262" s="54">
        <v>49672.5</v>
      </c>
      <c r="F262" s="54">
        <v>124052.43</v>
      </c>
      <c r="G262" s="55">
        <v>0.0548</v>
      </c>
      <c r="H262" s="55">
        <v>0.0618</v>
      </c>
    </row>
    <row r="263" spans="1:8" ht="11.25">
      <c r="A263" s="53" t="s">
        <v>1388</v>
      </c>
      <c r="B263" s="53" t="s">
        <v>1389</v>
      </c>
      <c r="C263" s="56">
        <v>4</v>
      </c>
      <c r="D263" s="54">
        <v>185021.5</v>
      </c>
      <c r="E263" s="56">
        <v>2</v>
      </c>
      <c r="F263" s="54">
        <v>123141.03</v>
      </c>
      <c r="G263" s="55">
        <v>-0.5</v>
      </c>
      <c r="H263" s="55">
        <v>-0.3345</v>
      </c>
    </row>
    <row r="264" spans="1:8" ht="11.25">
      <c r="A264" s="53" t="s">
        <v>1350</v>
      </c>
      <c r="B264" s="53" t="s">
        <v>1351</v>
      </c>
      <c r="C264" s="54" t="s">
        <v>1192</v>
      </c>
      <c r="D264" s="54" t="s">
        <v>1192</v>
      </c>
      <c r="E264" s="56">
        <v>3</v>
      </c>
      <c r="F264" s="54">
        <v>121233.17</v>
      </c>
      <c r="G264" s="55" t="s">
        <v>1193</v>
      </c>
      <c r="H264" s="55" t="s">
        <v>1193</v>
      </c>
    </row>
    <row r="265" spans="1:8" ht="11.25">
      <c r="A265" s="53" t="s">
        <v>1135</v>
      </c>
      <c r="B265" s="53" t="s">
        <v>1136</v>
      </c>
      <c r="C265" s="56">
        <v>1</v>
      </c>
      <c r="D265" s="54">
        <v>84712.1</v>
      </c>
      <c r="E265" s="56">
        <v>15</v>
      </c>
      <c r="F265" s="54">
        <v>116111.51</v>
      </c>
      <c r="G265" s="55">
        <v>14</v>
      </c>
      <c r="H265" s="55">
        <v>0.3707</v>
      </c>
    </row>
    <row r="266" spans="1:8" ht="11.25">
      <c r="A266" s="53" t="s">
        <v>553</v>
      </c>
      <c r="B266" s="53" t="s">
        <v>554</v>
      </c>
      <c r="C266" s="54">
        <v>98167</v>
      </c>
      <c r="D266" s="54">
        <v>65885.67</v>
      </c>
      <c r="E266" s="54">
        <v>286270</v>
      </c>
      <c r="F266" s="54">
        <v>109435.63</v>
      </c>
      <c r="G266" s="55">
        <v>1.9162</v>
      </c>
      <c r="H266" s="55">
        <v>0.661</v>
      </c>
    </row>
    <row r="267" spans="1:8" ht="11.25">
      <c r="A267" s="53" t="s">
        <v>263</v>
      </c>
      <c r="B267" s="53" t="s">
        <v>264</v>
      </c>
      <c r="C267" s="54">
        <v>4263462</v>
      </c>
      <c r="D267" s="54">
        <v>117389.63</v>
      </c>
      <c r="E267" s="54">
        <v>3283246</v>
      </c>
      <c r="F267" s="54">
        <v>108847.88</v>
      </c>
      <c r="G267" s="55">
        <v>-0.2299</v>
      </c>
      <c r="H267" s="55">
        <v>-0.0728</v>
      </c>
    </row>
    <row r="268" spans="1:8" ht="11.25">
      <c r="A268" s="53" t="s">
        <v>579</v>
      </c>
      <c r="B268" s="53" t="s">
        <v>23</v>
      </c>
      <c r="C268" s="54">
        <v>2435</v>
      </c>
      <c r="D268" s="54">
        <v>37639.91</v>
      </c>
      <c r="E268" s="54">
        <v>3782</v>
      </c>
      <c r="F268" s="54">
        <v>108081.86</v>
      </c>
      <c r="G268" s="55">
        <v>0.5532</v>
      </c>
      <c r="H268" s="55">
        <v>1.8715</v>
      </c>
    </row>
    <row r="269" spans="1:8" ht="11.25">
      <c r="A269" s="53" t="s">
        <v>651</v>
      </c>
      <c r="B269" s="53" t="s">
        <v>652</v>
      </c>
      <c r="C269" s="54">
        <v>3808</v>
      </c>
      <c r="D269" s="54">
        <v>210459.35</v>
      </c>
      <c r="E269" s="54">
        <v>2283</v>
      </c>
      <c r="F269" s="54">
        <v>107795.58</v>
      </c>
      <c r="G269" s="55">
        <v>-0.4005</v>
      </c>
      <c r="H269" s="55">
        <v>-0.4878</v>
      </c>
    </row>
    <row r="270" spans="1:8" ht="11.25">
      <c r="A270" s="53" t="s">
        <v>703</v>
      </c>
      <c r="B270" s="53" t="s">
        <v>704</v>
      </c>
      <c r="C270" s="56">
        <v>69</v>
      </c>
      <c r="D270" s="54">
        <v>9710.41</v>
      </c>
      <c r="E270" s="54">
        <v>12117</v>
      </c>
      <c r="F270" s="54">
        <v>107700.7</v>
      </c>
      <c r="G270" s="55">
        <v>174.6087</v>
      </c>
      <c r="H270" s="55">
        <v>10.0913</v>
      </c>
    </row>
    <row r="271" spans="1:8" ht="11.25">
      <c r="A271" s="53" t="s">
        <v>933</v>
      </c>
      <c r="B271" s="53" t="s">
        <v>934</v>
      </c>
      <c r="C271" s="54">
        <v>51306</v>
      </c>
      <c r="D271" s="54">
        <v>8552</v>
      </c>
      <c r="E271" s="54">
        <v>382276</v>
      </c>
      <c r="F271" s="54">
        <v>105523.42</v>
      </c>
      <c r="G271" s="55">
        <v>6.4509</v>
      </c>
      <c r="H271" s="55">
        <v>11.339</v>
      </c>
    </row>
    <row r="272" spans="1:8" ht="11.25">
      <c r="A272" s="53" t="s">
        <v>281</v>
      </c>
      <c r="B272" s="53" t="s">
        <v>282</v>
      </c>
      <c r="C272" s="54">
        <v>10256</v>
      </c>
      <c r="D272" s="54">
        <v>75010.28</v>
      </c>
      <c r="E272" s="54">
        <v>6944</v>
      </c>
      <c r="F272" s="54">
        <v>105403.83</v>
      </c>
      <c r="G272" s="55">
        <v>-0.3229</v>
      </c>
      <c r="H272" s="55">
        <v>0.4052</v>
      </c>
    </row>
    <row r="273" spans="1:8" ht="11.25">
      <c r="A273" s="53" t="s">
        <v>1057</v>
      </c>
      <c r="B273" s="53" t="s">
        <v>1058</v>
      </c>
      <c r="C273" s="56">
        <v>7</v>
      </c>
      <c r="D273" s="54">
        <v>1833.15</v>
      </c>
      <c r="E273" s="56">
        <v>748</v>
      </c>
      <c r="F273" s="54">
        <v>104713.05</v>
      </c>
      <c r="G273" s="55">
        <v>105.8571</v>
      </c>
      <c r="H273" s="55">
        <v>56.1219</v>
      </c>
    </row>
    <row r="274" spans="1:8" ht="11.25">
      <c r="A274" s="53" t="s">
        <v>510</v>
      </c>
      <c r="B274" s="53" t="s">
        <v>219</v>
      </c>
      <c r="C274" s="54">
        <v>7690</v>
      </c>
      <c r="D274" s="54">
        <v>28086.73</v>
      </c>
      <c r="E274" s="54">
        <v>10667</v>
      </c>
      <c r="F274" s="54">
        <v>104287.03</v>
      </c>
      <c r="G274" s="55">
        <v>0.3871</v>
      </c>
      <c r="H274" s="55">
        <v>2.713</v>
      </c>
    </row>
    <row r="275" spans="1:8" ht="11.25">
      <c r="A275" s="53" t="s">
        <v>472</v>
      </c>
      <c r="B275" s="53" t="s">
        <v>473</v>
      </c>
      <c r="C275" s="56">
        <v>131</v>
      </c>
      <c r="D275" s="54">
        <v>334837.75</v>
      </c>
      <c r="E275" s="56">
        <v>14</v>
      </c>
      <c r="F275" s="54">
        <v>103868.8</v>
      </c>
      <c r="G275" s="55">
        <v>-0.8931</v>
      </c>
      <c r="H275" s="55">
        <v>-0.6898</v>
      </c>
    </row>
    <row r="276" spans="1:8" ht="11.25">
      <c r="A276" s="53" t="s">
        <v>719</v>
      </c>
      <c r="B276" s="53" t="s">
        <v>40</v>
      </c>
      <c r="C276" s="54">
        <v>38743</v>
      </c>
      <c r="D276" s="54">
        <v>307602.05</v>
      </c>
      <c r="E276" s="54">
        <v>35864</v>
      </c>
      <c r="F276" s="54">
        <v>100920.04</v>
      </c>
      <c r="G276" s="55">
        <v>-0.0743</v>
      </c>
      <c r="H276" s="55">
        <v>-0.6719</v>
      </c>
    </row>
    <row r="277" spans="1:8" ht="11.25">
      <c r="A277" s="53" t="s">
        <v>795</v>
      </c>
      <c r="B277" s="53" t="s">
        <v>796</v>
      </c>
      <c r="C277" s="56">
        <v>430</v>
      </c>
      <c r="D277" s="54">
        <v>48697.15</v>
      </c>
      <c r="E277" s="56">
        <v>367</v>
      </c>
      <c r="F277" s="54">
        <v>98894.2</v>
      </c>
      <c r="G277" s="55">
        <v>-0.1465</v>
      </c>
      <c r="H277" s="55">
        <v>1.0308</v>
      </c>
    </row>
    <row r="278" spans="1:8" ht="11.25">
      <c r="A278" s="53" t="s">
        <v>735</v>
      </c>
      <c r="B278" s="53" t="s">
        <v>736</v>
      </c>
      <c r="C278" s="54">
        <v>6267</v>
      </c>
      <c r="D278" s="54">
        <v>64443.03</v>
      </c>
      <c r="E278" s="54">
        <v>7733</v>
      </c>
      <c r="F278" s="54">
        <v>97528.5</v>
      </c>
      <c r="G278" s="55">
        <v>0.2339</v>
      </c>
      <c r="H278" s="55">
        <v>0.5134</v>
      </c>
    </row>
    <row r="279" spans="1:8" ht="11.25">
      <c r="A279" s="53" t="s">
        <v>886</v>
      </c>
      <c r="B279" s="53" t="s">
        <v>887</v>
      </c>
      <c r="C279" s="56">
        <v>152</v>
      </c>
      <c r="D279" s="54">
        <v>86689</v>
      </c>
      <c r="E279" s="56">
        <v>100</v>
      </c>
      <c r="F279" s="54">
        <v>97191</v>
      </c>
      <c r="G279" s="55">
        <v>-0.3421</v>
      </c>
      <c r="H279" s="55">
        <v>0.1211</v>
      </c>
    </row>
    <row r="280" spans="1:8" ht="11.25">
      <c r="A280" s="53" t="s">
        <v>628</v>
      </c>
      <c r="B280" s="53" t="s">
        <v>629</v>
      </c>
      <c r="C280" s="54">
        <v>35635</v>
      </c>
      <c r="D280" s="54">
        <v>112074.53</v>
      </c>
      <c r="E280" s="54">
        <v>21479</v>
      </c>
      <c r="F280" s="54">
        <v>93162.37</v>
      </c>
      <c r="G280" s="55">
        <v>-0.3972</v>
      </c>
      <c r="H280" s="55">
        <v>-0.1687</v>
      </c>
    </row>
    <row r="281" spans="1:8" ht="11.25">
      <c r="A281" s="53" t="s">
        <v>1123</v>
      </c>
      <c r="B281" s="53" t="s">
        <v>1124</v>
      </c>
      <c r="C281" s="56">
        <v>50</v>
      </c>
      <c r="D281" s="54">
        <v>513409.25</v>
      </c>
      <c r="E281" s="56">
        <v>9</v>
      </c>
      <c r="F281" s="54">
        <v>91054.03</v>
      </c>
      <c r="G281" s="55">
        <v>-0.82</v>
      </c>
      <c r="H281" s="55">
        <v>-0.8226</v>
      </c>
    </row>
    <row r="282" spans="1:8" ht="11.25">
      <c r="A282" s="53" t="s">
        <v>1108</v>
      </c>
      <c r="B282" s="53" t="s">
        <v>1109</v>
      </c>
      <c r="C282" s="56">
        <v>11</v>
      </c>
      <c r="D282" s="54">
        <v>7735.29</v>
      </c>
      <c r="E282" s="56">
        <v>12</v>
      </c>
      <c r="F282" s="54">
        <v>90465.32</v>
      </c>
      <c r="G282" s="55">
        <v>0.0909</v>
      </c>
      <c r="H282" s="55">
        <v>10.6951</v>
      </c>
    </row>
    <row r="283" spans="1:8" ht="11.25">
      <c r="A283" s="53" t="s">
        <v>1268</v>
      </c>
      <c r="B283" s="53" t="s">
        <v>177</v>
      </c>
      <c r="C283" s="54" t="s">
        <v>1192</v>
      </c>
      <c r="D283" s="54" t="s">
        <v>1192</v>
      </c>
      <c r="E283" s="54">
        <v>138406</v>
      </c>
      <c r="F283" s="54">
        <v>89312.43</v>
      </c>
      <c r="G283" s="55" t="s">
        <v>1193</v>
      </c>
      <c r="H283" s="55" t="s">
        <v>1193</v>
      </c>
    </row>
    <row r="284" spans="1:8" ht="11.25">
      <c r="A284" s="53" t="s">
        <v>1051</v>
      </c>
      <c r="B284" s="53" t="s">
        <v>1052</v>
      </c>
      <c r="C284" s="56">
        <v>51</v>
      </c>
      <c r="D284" s="54">
        <v>3356.97</v>
      </c>
      <c r="E284" s="56">
        <v>84</v>
      </c>
      <c r="F284" s="54">
        <v>83962.26</v>
      </c>
      <c r="G284" s="55">
        <v>0.6471</v>
      </c>
      <c r="H284" s="55">
        <v>24.0113</v>
      </c>
    </row>
    <row r="285" spans="1:8" ht="11.25">
      <c r="A285" s="53" t="s">
        <v>1106</v>
      </c>
      <c r="B285" s="53" t="s">
        <v>1107</v>
      </c>
      <c r="C285" s="54">
        <v>3347</v>
      </c>
      <c r="D285" s="54">
        <v>13030.74</v>
      </c>
      <c r="E285" s="54">
        <v>38565</v>
      </c>
      <c r="F285" s="54">
        <v>83459.56</v>
      </c>
      <c r="G285" s="55">
        <v>10.5223</v>
      </c>
      <c r="H285" s="55">
        <v>5.4048</v>
      </c>
    </row>
    <row r="286" spans="1:8" ht="11.25">
      <c r="A286" s="53" t="s">
        <v>892</v>
      </c>
      <c r="B286" s="53" t="s">
        <v>893</v>
      </c>
      <c r="C286" s="56">
        <v>41</v>
      </c>
      <c r="D286" s="54">
        <v>6944.7</v>
      </c>
      <c r="E286" s="54">
        <v>1020</v>
      </c>
      <c r="F286" s="54">
        <v>82381.82</v>
      </c>
      <c r="G286" s="55">
        <v>23.878</v>
      </c>
      <c r="H286" s="55">
        <v>10.8625</v>
      </c>
    </row>
    <row r="287" spans="1:8" ht="11.25">
      <c r="A287" s="53" t="s">
        <v>764</v>
      </c>
      <c r="B287" s="53" t="s">
        <v>765</v>
      </c>
      <c r="C287" s="54">
        <v>64626.9</v>
      </c>
      <c r="D287" s="54">
        <v>91726.83</v>
      </c>
      <c r="E287" s="54">
        <v>333563.66</v>
      </c>
      <c r="F287" s="54">
        <v>81609.64</v>
      </c>
      <c r="G287" s="55">
        <v>4.1614</v>
      </c>
      <c r="H287" s="55">
        <v>-0.1103</v>
      </c>
    </row>
    <row r="288" spans="1:8" ht="11.25">
      <c r="A288" s="53" t="s">
        <v>608</v>
      </c>
      <c r="B288" s="53" t="s">
        <v>609</v>
      </c>
      <c r="C288" s="54">
        <v>87102</v>
      </c>
      <c r="D288" s="54">
        <v>143988.71</v>
      </c>
      <c r="E288" s="54">
        <v>71054</v>
      </c>
      <c r="F288" s="54">
        <v>79372.72</v>
      </c>
      <c r="G288" s="55">
        <v>-0.1842</v>
      </c>
      <c r="H288" s="55">
        <v>-0.4488</v>
      </c>
    </row>
    <row r="289" spans="1:8" ht="11.25">
      <c r="A289" s="53" t="s">
        <v>692</v>
      </c>
      <c r="B289" s="53" t="s">
        <v>3</v>
      </c>
      <c r="C289" s="54">
        <v>71747</v>
      </c>
      <c r="D289" s="54">
        <v>225010.16</v>
      </c>
      <c r="E289" s="54">
        <v>39406</v>
      </c>
      <c r="F289" s="54">
        <v>78385.1</v>
      </c>
      <c r="G289" s="55">
        <v>-0.4508</v>
      </c>
      <c r="H289" s="55">
        <v>-0.6516</v>
      </c>
    </row>
    <row r="290" spans="1:8" ht="11.25">
      <c r="A290" s="53" t="s">
        <v>501</v>
      </c>
      <c r="B290" s="53" t="s">
        <v>214</v>
      </c>
      <c r="C290" s="54">
        <v>1677</v>
      </c>
      <c r="D290" s="54">
        <v>51665.86</v>
      </c>
      <c r="E290" s="54">
        <v>1697</v>
      </c>
      <c r="F290" s="54">
        <v>78077.64</v>
      </c>
      <c r="G290" s="55">
        <v>0.0119</v>
      </c>
      <c r="H290" s="55">
        <v>0.5112</v>
      </c>
    </row>
    <row r="291" spans="1:8" ht="11.25">
      <c r="A291" s="53" t="s">
        <v>547</v>
      </c>
      <c r="B291" s="53" t="s">
        <v>226</v>
      </c>
      <c r="C291" s="54">
        <v>9564</v>
      </c>
      <c r="D291" s="54">
        <v>101985.61</v>
      </c>
      <c r="E291" s="54">
        <v>9382</v>
      </c>
      <c r="F291" s="54">
        <v>78062.01</v>
      </c>
      <c r="G291" s="55">
        <v>-0.019</v>
      </c>
      <c r="H291" s="55">
        <v>-0.2346</v>
      </c>
    </row>
    <row r="292" spans="1:8" ht="11.25">
      <c r="A292" s="53" t="s">
        <v>721</v>
      </c>
      <c r="B292" s="53" t="s">
        <v>36</v>
      </c>
      <c r="C292" s="54">
        <v>105494.03</v>
      </c>
      <c r="D292" s="54">
        <v>192185.05</v>
      </c>
      <c r="E292" s="54">
        <v>22065</v>
      </c>
      <c r="F292" s="54">
        <v>77147.74</v>
      </c>
      <c r="G292" s="55">
        <v>-0.7908</v>
      </c>
      <c r="H292" s="55">
        <v>-0.5986</v>
      </c>
    </row>
    <row r="293" spans="1:8" ht="11.25">
      <c r="A293" s="53" t="s">
        <v>1273</v>
      </c>
      <c r="B293" s="53" t="s">
        <v>1274</v>
      </c>
      <c r="C293" s="54" t="s">
        <v>1192</v>
      </c>
      <c r="D293" s="54" t="s">
        <v>1192</v>
      </c>
      <c r="E293" s="54">
        <v>570725</v>
      </c>
      <c r="F293" s="54">
        <v>74733.78</v>
      </c>
      <c r="G293" s="55" t="s">
        <v>1193</v>
      </c>
      <c r="H293" s="55" t="s">
        <v>1193</v>
      </c>
    </row>
    <row r="294" spans="1:8" ht="11.25">
      <c r="A294" s="53" t="s">
        <v>314</v>
      </c>
      <c r="B294" s="53" t="s">
        <v>315</v>
      </c>
      <c r="C294" s="56">
        <v>16</v>
      </c>
      <c r="D294" s="54">
        <v>4248.67</v>
      </c>
      <c r="E294" s="56">
        <v>489</v>
      </c>
      <c r="F294" s="54">
        <v>73930.29</v>
      </c>
      <c r="G294" s="55">
        <v>29.5625</v>
      </c>
      <c r="H294" s="55">
        <v>16.4008</v>
      </c>
    </row>
    <row r="295" spans="1:8" ht="11.25">
      <c r="A295" s="53" t="s">
        <v>320</v>
      </c>
      <c r="B295" s="53" t="s">
        <v>321</v>
      </c>
      <c r="C295" s="54">
        <v>61200</v>
      </c>
      <c r="D295" s="54">
        <v>88602.26</v>
      </c>
      <c r="E295" s="54">
        <v>67020</v>
      </c>
      <c r="F295" s="54">
        <v>73850.36</v>
      </c>
      <c r="G295" s="55">
        <v>0.0951</v>
      </c>
      <c r="H295" s="55">
        <v>-0.1665</v>
      </c>
    </row>
    <row r="296" spans="1:8" ht="11.25">
      <c r="A296" s="53" t="s">
        <v>671</v>
      </c>
      <c r="B296" s="53" t="s">
        <v>672</v>
      </c>
      <c r="C296" s="54">
        <v>8585</v>
      </c>
      <c r="D296" s="54">
        <v>618329.7</v>
      </c>
      <c r="E296" s="54">
        <v>1019</v>
      </c>
      <c r="F296" s="54">
        <v>73787.48</v>
      </c>
      <c r="G296" s="55">
        <v>-0.8813</v>
      </c>
      <c r="H296" s="55">
        <v>-0.8807</v>
      </c>
    </row>
    <row r="297" spans="1:8" ht="11.25">
      <c r="A297" s="53" t="s">
        <v>270</v>
      </c>
      <c r="B297" s="53" t="s">
        <v>271</v>
      </c>
      <c r="C297" s="54">
        <v>515615</v>
      </c>
      <c r="D297" s="54">
        <v>599055.92</v>
      </c>
      <c r="E297" s="54">
        <v>183883</v>
      </c>
      <c r="F297" s="54">
        <v>73283.41</v>
      </c>
      <c r="G297" s="55">
        <v>-0.6434</v>
      </c>
      <c r="H297" s="55">
        <v>-0.8777</v>
      </c>
    </row>
    <row r="298" spans="1:8" ht="11.25">
      <c r="A298" s="53" t="s">
        <v>1269</v>
      </c>
      <c r="B298" s="53" t="s">
        <v>1270</v>
      </c>
      <c r="C298" s="54" t="s">
        <v>1192</v>
      </c>
      <c r="D298" s="54" t="s">
        <v>1192</v>
      </c>
      <c r="E298" s="54">
        <v>624073</v>
      </c>
      <c r="F298" s="54">
        <v>72646.3</v>
      </c>
      <c r="G298" s="55" t="s">
        <v>1193</v>
      </c>
      <c r="H298" s="55" t="s">
        <v>1193</v>
      </c>
    </row>
    <row r="299" spans="1:8" ht="11.25">
      <c r="A299" s="53" t="s">
        <v>325</v>
      </c>
      <c r="B299" s="53" t="s">
        <v>326</v>
      </c>
      <c r="C299" s="54">
        <v>78326</v>
      </c>
      <c r="D299" s="54">
        <v>65250.86</v>
      </c>
      <c r="E299" s="54">
        <v>90435</v>
      </c>
      <c r="F299" s="54">
        <v>69872.92</v>
      </c>
      <c r="G299" s="55">
        <v>0.1546</v>
      </c>
      <c r="H299" s="55">
        <v>0.0708</v>
      </c>
    </row>
    <row r="300" spans="1:8" ht="11.25">
      <c r="A300" s="53" t="s">
        <v>1145</v>
      </c>
      <c r="B300" s="53" t="s">
        <v>1146</v>
      </c>
      <c r="C300" s="56">
        <v>200</v>
      </c>
      <c r="D300" s="54">
        <v>2387.27</v>
      </c>
      <c r="E300" s="54">
        <v>21814</v>
      </c>
      <c r="F300" s="54">
        <v>69502.18</v>
      </c>
      <c r="G300" s="55">
        <v>108.07</v>
      </c>
      <c r="H300" s="55">
        <v>28.1137</v>
      </c>
    </row>
    <row r="301" spans="1:8" ht="11.25">
      <c r="A301" s="53" t="s">
        <v>720</v>
      </c>
      <c r="B301" s="53" t="s">
        <v>41</v>
      </c>
      <c r="C301" s="56">
        <v>210</v>
      </c>
      <c r="D301" s="54">
        <v>19943.16</v>
      </c>
      <c r="E301" s="54">
        <v>13308</v>
      </c>
      <c r="F301" s="54">
        <v>69390.81</v>
      </c>
      <c r="G301" s="55">
        <v>62.3714</v>
      </c>
      <c r="H301" s="55">
        <v>2.4794</v>
      </c>
    </row>
    <row r="302" spans="1:8" ht="11.25">
      <c r="A302" s="53" t="s">
        <v>297</v>
      </c>
      <c r="B302" s="53" t="s">
        <v>298</v>
      </c>
      <c r="C302" s="54">
        <v>3703</v>
      </c>
      <c r="D302" s="54">
        <v>205463.25</v>
      </c>
      <c r="E302" s="54">
        <v>13066</v>
      </c>
      <c r="F302" s="54">
        <v>68689.26</v>
      </c>
      <c r="G302" s="55">
        <v>2.5285</v>
      </c>
      <c r="H302" s="55">
        <v>-0.6657</v>
      </c>
    </row>
    <row r="303" spans="1:8" ht="11.25">
      <c r="A303" s="53" t="s">
        <v>1041</v>
      </c>
      <c r="B303" s="53" t="s">
        <v>1042</v>
      </c>
      <c r="C303" s="56">
        <v>2</v>
      </c>
      <c r="D303" s="54">
        <v>21737.35</v>
      </c>
      <c r="E303" s="56">
        <v>9</v>
      </c>
      <c r="F303" s="54">
        <v>67812</v>
      </c>
      <c r="G303" s="55">
        <v>3.5</v>
      </c>
      <c r="H303" s="55">
        <v>2.1196</v>
      </c>
    </row>
    <row r="304" spans="1:8" ht="11.25">
      <c r="A304" s="53" t="s">
        <v>733</v>
      </c>
      <c r="B304" s="53" t="s">
        <v>734</v>
      </c>
      <c r="C304" s="54">
        <v>19159</v>
      </c>
      <c r="D304" s="54">
        <v>71212.63</v>
      </c>
      <c r="E304" s="54">
        <v>18729</v>
      </c>
      <c r="F304" s="54">
        <v>66353.78</v>
      </c>
      <c r="G304" s="55">
        <v>-0.0224</v>
      </c>
      <c r="H304" s="55">
        <v>-0.0682</v>
      </c>
    </row>
    <row r="305" spans="1:8" ht="11.25">
      <c r="A305" s="53" t="s">
        <v>565</v>
      </c>
      <c r="B305" s="53" t="s">
        <v>566</v>
      </c>
      <c r="C305" s="54">
        <v>1063</v>
      </c>
      <c r="D305" s="54">
        <v>113886.89</v>
      </c>
      <c r="E305" s="54">
        <v>1913</v>
      </c>
      <c r="F305" s="54">
        <v>66197.56</v>
      </c>
      <c r="G305" s="55">
        <v>0.7996</v>
      </c>
      <c r="H305" s="55">
        <v>-0.4187</v>
      </c>
    </row>
    <row r="306" spans="1:8" ht="11.25">
      <c r="A306" s="53" t="s">
        <v>770</v>
      </c>
      <c r="B306" s="53" t="s">
        <v>771</v>
      </c>
      <c r="C306" s="56">
        <v>940</v>
      </c>
      <c r="D306" s="54">
        <v>68472</v>
      </c>
      <c r="E306" s="56">
        <v>946</v>
      </c>
      <c r="F306" s="54">
        <v>65455.19</v>
      </c>
      <c r="G306" s="55">
        <v>0.0064</v>
      </c>
      <c r="H306" s="55">
        <v>-0.0441</v>
      </c>
    </row>
    <row r="307" spans="1:8" ht="11.25">
      <c r="A307" s="53" t="s">
        <v>712</v>
      </c>
      <c r="B307" s="53" t="s">
        <v>37</v>
      </c>
      <c r="C307" s="54">
        <v>11880</v>
      </c>
      <c r="D307" s="54">
        <v>31923.17</v>
      </c>
      <c r="E307" s="54">
        <v>14986</v>
      </c>
      <c r="F307" s="54">
        <v>61807.3</v>
      </c>
      <c r="G307" s="55">
        <v>0.2614</v>
      </c>
      <c r="H307" s="55">
        <v>0.9361</v>
      </c>
    </row>
    <row r="308" spans="1:8" ht="11.25">
      <c r="A308" s="53" t="s">
        <v>1406</v>
      </c>
      <c r="B308" s="53" t="s">
        <v>1407</v>
      </c>
      <c r="C308" s="56">
        <v>1</v>
      </c>
      <c r="D308" s="54">
        <v>78611.6</v>
      </c>
      <c r="E308" s="56">
        <v>1</v>
      </c>
      <c r="F308" s="54">
        <v>59975.31</v>
      </c>
      <c r="G308" s="55">
        <v>0</v>
      </c>
      <c r="H308" s="55">
        <v>-0.2371</v>
      </c>
    </row>
    <row r="309" spans="1:8" ht="11.25">
      <c r="A309" s="53" t="s">
        <v>812</v>
      </c>
      <c r="B309" s="53" t="s">
        <v>813</v>
      </c>
      <c r="C309" s="54">
        <v>2322</v>
      </c>
      <c r="D309" s="54">
        <v>38910.59</v>
      </c>
      <c r="E309" s="54">
        <v>4011</v>
      </c>
      <c r="F309" s="54">
        <v>59095.52</v>
      </c>
      <c r="G309" s="55">
        <v>0.7274</v>
      </c>
      <c r="H309" s="55">
        <v>0.5188</v>
      </c>
    </row>
    <row r="310" spans="1:8" ht="11.25">
      <c r="A310" s="53" t="s">
        <v>310</v>
      </c>
      <c r="B310" s="53" t="s">
        <v>177</v>
      </c>
      <c r="C310" s="54">
        <v>1392</v>
      </c>
      <c r="D310" s="54">
        <v>211178.19</v>
      </c>
      <c r="E310" s="56">
        <v>411</v>
      </c>
      <c r="F310" s="54">
        <v>58192</v>
      </c>
      <c r="G310" s="55">
        <v>-0.7047</v>
      </c>
      <c r="H310" s="55">
        <v>-0.7244</v>
      </c>
    </row>
    <row r="311" spans="1:8" ht="11.25">
      <c r="A311" s="53" t="s">
        <v>894</v>
      </c>
      <c r="B311" s="53" t="s">
        <v>895</v>
      </c>
      <c r="C311" s="54">
        <v>32025</v>
      </c>
      <c r="D311" s="54">
        <v>47294.84</v>
      </c>
      <c r="E311" s="54">
        <v>4150</v>
      </c>
      <c r="F311" s="54">
        <v>55156.31</v>
      </c>
      <c r="G311" s="55">
        <v>-0.8704</v>
      </c>
      <c r="H311" s="55">
        <v>0.1662</v>
      </c>
    </row>
    <row r="312" spans="1:8" ht="11.25">
      <c r="A312" s="53" t="s">
        <v>1280</v>
      </c>
      <c r="B312" s="53" t="s">
        <v>1281</v>
      </c>
      <c r="C312" s="56">
        <v>1</v>
      </c>
      <c r="D312" s="54">
        <v>14225</v>
      </c>
      <c r="E312" s="56">
        <v>3</v>
      </c>
      <c r="F312" s="54">
        <v>55012.91</v>
      </c>
      <c r="G312" s="55">
        <v>2</v>
      </c>
      <c r="H312" s="55">
        <v>2.8673</v>
      </c>
    </row>
    <row r="313" spans="1:8" ht="11.25">
      <c r="A313" s="53" t="s">
        <v>385</v>
      </c>
      <c r="B313" s="53" t="s">
        <v>386</v>
      </c>
      <c r="C313" s="54">
        <v>13525.5</v>
      </c>
      <c r="D313" s="54">
        <v>62277.99</v>
      </c>
      <c r="E313" s="54">
        <v>14788.5</v>
      </c>
      <c r="F313" s="54">
        <v>54541.21</v>
      </c>
      <c r="G313" s="55">
        <v>0.0934</v>
      </c>
      <c r="H313" s="55">
        <v>-0.1242</v>
      </c>
    </row>
    <row r="314" spans="1:8" ht="11.25">
      <c r="A314" s="53" t="s">
        <v>489</v>
      </c>
      <c r="B314" s="53" t="s">
        <v>490</v>
      </c>
      <c r="C314" s="54">
        <v>2908</v>
      </c>
      <c r="D314" s="54">
        <v>108599.12</v>
      </c>
      <c r="E314" s="54">
        <v>1704</v>
      </c>
      <c r="F314" s="54">
        <v>54034.21</v>
      </c>
      <c r="G314" s="55">
        <v>-0.414</v>
      </c>
      <c r="H314" s="55">
        <v>-0.5024</v>
      </c>
    </row>
    <row r="315" spans="1:8" ht="11.25">
      <c r="A315" s="53" t="s">
        <v>329</v>
      </c>
      <c r="B315" s="53" t="s">
        <v>180</v>
      </c>
      <c r="C315" s="54">
        <v>20755</v>
      </c>
      <c r="D315" s="54">
        <v>17348.46</v>
      </c>
      <c r="E315" s="54">
        <v>20085</v>
      </c>
      <c r="F315" s="54">
        <v>52845.35</v>
      </c>
      <c r="G315" s="55">
        <v>-0.0323</v>
      </c>
      <c r="H315" s="55">
        <v>2.0461</v>
      </c>
    </row>
    <row r="316" spans="1:8" ht="11.25">
      <c r="A316" s="53" t="s">
        <v>1271</v>
      </c>
      <c r="B316" s="53" t="s">
        <v>1272</v>
      </c>
      <c r="C316" s="54" t="s">
        <v>1192</v>
      </c>
      <c r="D316" s="54" t="s">
        <v>1192</v>
      </c>
      <c r="E316" s="56">
        <v>3</v>
      </c>
      <c r="F316" s="54">
        <v>52063.68</v>
      </c>
      <c r="G316" s="55" t="s">
        <v>1193</v>
      </c>
      <c r="H316" s="55" t="s">
        <v>1193</v>
      </c>
    </row>
    <row r="317" spans="1:8" ht="11.25">
      <c r="A317" s="53" t="s">
        <v>898</v>
      </c>
      <c r="B317" s="53" t="s">
        <v>899</v>
      </c>
      <c r="C317" s="54">
        <v>3723</v>
      </c>
      <c r="D317" s="54">
        <v>11345.58</v>
      </c>
      <c r="E317" s="54">
        <v>7920</v>
      </c>
      <c r="F317" s="54">
        <v>48717.09</v>
      </c>
      <c r="G317" s="55">
        <v>1.1273</v>
      </c>
      <c r="H317" s="55">
        <v>3.2939</v>
      </c>
    </row>
    <row r="318" spans="1:8" ht="11.25">
      <c r="A318" s="53" t="s">
        <v>573</v>
      </c>
      <c r="B318" s="53" t="s">
        <v>21</v>
      </c>
      <c r="C318" s="54">
        <v>26696</v>
      </c>
      <c r="D318" s="54">
        <v>347799.01</v>
      </c>
      <c r="E318" s="54">
        <v>11652</v>
      </c>
      <c r="F318" s="54">
        <v>48623.28</v>
      </c>
      <c r="G318" s="55">
        <v>-0.5635</v>
      </c>
      <c r="H318" s="55">
        <v>-0.8602</v>
      </c>
    </row>
    <row r="319" spans="1:8" ht="11.25">
      <c r="A319" s="53" t="s">
        <v>687</v>
      </c>
      <c r="B319" s="53" t="s">
        <v>688</v>
      </c>
      <c r="C319" s="54">
        <v>4960</v>
      </c>
      <c r="D319" s="54">
        <v>82178.04</v>
      </c>
      <c r="E319" s="54">
        <v>3749</v>
      </c>
      <c r="F319" s="54">
        <v>48046.28</v>
      </c>
      <c r="G319" s="55">
        <v>-0.2442</v>
      </c>
      <c r="H319" s="55">
        <v>-0.4153</v>
      </c>
    </row>
    <row r="320" spans="1:8" ht="11.25">
      <c r="A320" s="53" t="s">
        <v>550</v>
      </c>
      <c r="B320" s="53" t="s">
        <v>229</v>
      </c>
      <c r="C320" s="54">
        <v>2318</v>
      </c>
      <c r="D320" s="54">
        <v>54311.2</v>
      </c>
      <c r="E320" s="54">
        <v>4233</v>
      </c>
      <c r="F320" s="54">
        <v>47772.84</v>
      </c>
      <c r="G320" s="55">
        <v>0.8261</v>
      </c>
      <c r="H320" s="55">
        <v>-0.1204</v>
      </c>
    </row>
    <row r="321" spans="1:8" ht="11.25">
      <c r="A321" s="53" t="s">
        <v>401</v>
      </c>
      <c r="B321" s="53" t="s">
        <v>193</v>
      </c>
      <c r="C321" s="54">
        <v>2428</v>
      </c>
      <c r="D321" s="54">
        <v>64918.83</v>
      </c>
      <c r="E321" s="54">
        <v>22933</v>
      </c>
      <c r="F321" s="54">
        <v>47762.87</v>
      </c>
      <c r="G321" s="55">
        <v>8.4452</v>
      </c>
      <c r="H321" s="55">
        <v>-0.2643</v>
      </c>
    </row>
    <row r="322" spans="1:8" ht="11.25">
      <c r="A322" s="53" t="s">
        <v>1264</v>
      </c>
      <c r="B322" s="53" t="s">
        <v>1265</v>
      </c>
      <c r="C322" s="56">
        <v>1</v>
      </c>
      <c r="D322" s="54">
        <v>25013.08</v>
      </c>
      <c r="E322" s="56">
        <v>1</v>
      </c>
      <c r="F322" s="54">
        <v>47241.52</v>
      </c>
      <c r="G322" s="55">
        <v>0</v>
      </c>
      <c r="H322" s="55">
        <v>0.8887</v>
      </c>
    </row>
    <row r="323" spans="1:8" ht="11.25">
      <c r="A323" s="53" t="s">
        <v>382</v>
      </c>
      <c r="B323" s="53" t="s">
        <v>383</v>
      </c>
      <c r="C323" s="54">
        <v>6498</v>
      </c>
      <c r="D323" s="54">
        <v>42823.62</v>
      </c>
      <c r="E323" s="54">
        <v>12143</v>
      </c>
      <c r="F323" s="54">
        <v>45421.79</v>
      </c>
      <c r="G323" s="55">
        <v>0.8687</v>
      </c>
      <c r="H323" s="55">
        <v>0.0607</v>
      </c>
    </row>
    <row r="324" spans="1:8" ht="11.25">
      <c r="A324" s="53" t="s">
        <v>964</v>
      </c>
      <c r="B324" s="53" t="s">
        <v>965</v>
      </c>
      <c r="C324" s="54">
        <v>16048</v>
      </c>
      <c r="D324" s="54">
        <v>76821.02</v>
      </c>
      <c r="E324" s="54">
        <v>11290</v>
      </c>
      <c r="F324" s="54">
        <v>44144.2</v>
      </c>
      <c r="G324" s="55">
        <v>-0.2965</v>
      </c>
      <c r="H324" s="55">
        <v>-0.4254</v>
      </c>
    </row>
    <row r="325" spans="1:8" ht="11.25">
      <c r="A325" s="53" t="s">
        <v>1129</v>
      </c>
      <c r="B325" s="53" t="s">
        <v>1130</v>
      </c>
      <c r="C325" s="56">
        <v>1</v>
      </c>
      <c r="D325" s="54">
        <v>15771.61</v>
      </c>
      <c r="E325" s="56">
        <v>1</v>
      </c>
      <c r="F325" s="54">
        <v>44059.82</v>
      </c>
      <c r="G325" s="55">
        <v>0</v>
      </c>
      <c r="H325" s="55">
        <v>1.7936</v>
      </c>
    </row>
    <row r="326" spans="1:8" ht="11.25">
      <c r="A326" s="53" t="s">
        <v>530</v>
      </c>
      <c r="B326" s="53" t="s">
        <v>531</v>
      </c>
      <c r="C326" s="54">
        <v>4440</v>
      </c>
      <c r="D326" s="54">
        <v>31540.77</v>
      </c>
      <c r="E326" s="54">
        <v>2390</v>
      </c>
      <c r="F326" s="54">
        <v>43674.35</v>
      </c>
      <c r="G326" s="55">
        <v>-0.4617</v>
      </c>
      <c r="H326" s="55">
        <v>0.3847</v>
      </c>
    </row>
    <row r="327" spans="1:8" ht="11.25">
      <c r="A327" s="53" t="s">
        <v>1307</v>
      </c>
      <c r="B327" s="53" t="s">
        <v>1308</v>
      </c>
      <c r="C327" s="54" t="s">
        <v>1192</v>
      </c>
      <c r="D327" s="54" t="s">
        <v>1192</v>
      </c>
      <c r="E327" s="54">
        <v>9375</v>
      </c>
      <c r="F327" s="54">
        <v>43083.83</v>
      </c>
      <c r="G327" s="55" t="s">
        <v>1193</v>
      </c>
      <c r="H327" s="55" t="s">
        <v>1193</v>
      </c>
    </row>
    <row r="328" spans="1:8" ht="11.25">
      <c r="A328" s="53" t="s">
        <v>484</v>
      </c>
      <c r="B328" s="53" t="s">
        <v>485</v>
      </c>
      <c r="C328" s="56">
        <v>503</v>
      </c>
      <c r="D328" s="54">
        <v>36647.9</v>
      </c>
      <c r="E328" s="56">
        <v>270</v>
      </c>
      <c r="F328" s="54">
        <v>42624.43</v>
      </c>
      <c r="G328" s="55">
        <v>-0.4632</v>
      </c>
      <c r="H328" s="55">
        <v>0.1631</v>
      </c>
    </row>
    <row r="329" spans="1:8" ht="11.25">
      <c r="A329" s="53" t="s">
        <v>1028</v>
      </c>
      <c r="B329" s="53" t="s">
        <v>183</v>
      </c>
      <c r="C329" s="56">
        <v>1</v>
      </c>
      <c r="D329" s="56">
        <v>423.76</v>
      </c>
      <c r="E329" s="56">
        <v>92.4</v>
      </c>
      <c r="F329" s="54">
        <v>42435.53</v>
      </c>
      <c r="G329" s="55">
        <v>91.4</v>
      </c>
      <c r="H329" s="55">
        <v>99.1405</v>
      </c>
    </row>
    <row r="330" spans="1:8" ht="11.25">
      <c r="A330" s="53" t="s">
        <v>358</v>
      </c>
      <c r="B330" s="53" t="s">
        <v>183</v>
      </c>
      <c r="C330" s="54">
        <v>207743</v>
      </c>
      <c r="D330" s="54">
        <v>55142.49</v>
      </c>
      <c r="E330" s="54">
        <v>255622</v>
      </c>
      <c r="F330" s="54">
        <v>42092.02</v>
      </c>
      <c r="G330" s="55">
        <v>0.2305</v>
      </c>
      <c r="H330" s="55">
        <v>-0.2367</v>
      </c>
    </row>
    <row r="331" spans="1:8" ht="11.25">
      <c r="A331" s="53" t="s">
        <v>737</v>
      </c>
      <c r="B331" s="53" t="s">
        <v>738</v>
      </c>
      <c r="C331" s="54">
        <v>2292</v>
      </c>
      <c r="D331" s="54">
        <v>20349.55</v>
      </c>
      <c r="E331" s="54">
        <v>4037</v>
      </c>
      <c r="F331" s="54">
        <v>42012.76</v>
      </c>
      <c r="G331" s="55">
        <v>0.7613</v>
      </c>
      <c r="H331" s="55">
        <v>1.0646</v>
      </c>
    </row>
    <row r="332" spans="1:8" ht="11.25">
      <c r="A332" s="53" t="s">
        <v>465</v>
      </c>
      <c r="B332" s="53" t="s">
        <v>212</v>
      </c>
      <c r="C332" s="56">
        <v>816</v>
      </c>
      <c r="D332" s="54">
        <v>30267.26</v>
      </c>
      <c r="E332" s="54">
        <v>2617</v>
      </c>
      <c r="F332" s="54">
        <v>41890.42</v>
      </c>
      <c r="G332" s="55">
        <v>2.2071</v>
      </c>
      <c r="H332" s="55">
        <v>0.384</v>
      </c>
    </row>
    <row r="333" spans="1:8" ht="11.25">
      <c r="A333" s="53" t="s">
        <v>482</v>
      </c>
      <c r="B333" s="53" t="s">
        <v>483</v>
      </c>
      <c r="C333" s="56">
        <v>627</v>
      </c>
      <c r="D333" s="54">
        <v>32936.31</v>
      </c>
      <c r="E333" s="56">
        <v>32</v>
      </c>
      <c r="F333" s="54">
        <v>41378.34</v>
      </c>
      <c r="G333" s="55">
        <v>-0.949</v>
      </c>
      <c r="H333" s="55">
        <v>0.2563</v>
      </c>
    </row>
    <row r="334" spans="1:8" ht="11.25">
      <c r="A334" s="53" t="s">
        <v>966</v>
      </c>
      <c r="B334" s="53" t="s">
        <v>967</v>
      </c>
      <c r="C334" s="54">
        <v>6482</v>
      </c>
      <c r="D334" s="54">
        <v>149484.34</v>
      </c>
      <c r="E334" s="54">
        <v>1646</v>
      </c>
      <c r="F334" s="54">
        <v>38132.35</v>
      </c>
      <c r="G334" s="55">
        <v>-0.7461</v>
      </c>
      <c r="H334" s="55">
        <v>-0.7449</v>
      </c>
    </row>
    <row r="335" spans="1:8" ht="11.25">
      <c r="A335" s="53" t="s">
        <v>302</v>
      </c>
      <c r="B335" s="53" t="s">
        <v>303</v>
      </c>
      <c r="C335" s="54">
        <v>27580</v>
      </c>
      <c r="D335" s="54">
        <v>57445.75</v>
      </c>
      <c r="E335" s="54">
        <v>17028</v>
      </c>
      <c r="F335" s="54">
        <v>37190.07</v>
      </c>
      <c r="G335" s="55">
        <v>-0.3826</v>
      </c>
      <c r="H335" s="55">
        <v>-0.3526</v>
      </c>
    </row>
    <row r="336" spans="1:8" ht="11.25">
      <c r="A336" s="53" t="s">
        <v>884</v>
      </c>
      <c r="B336" s="53" t="s">
        <v>885</v>
      </c>
      <c r="C336" s="54">
        <v>1182</v>
      </c>
      <c r="D336" s="54">
        <v>28346.65</v>
      </c>
      <c r="E336" s="56">
        <v>863</v>
      </c>
      <c r="F336" s="54">
        <v>36685.61</v>
      </c>
      <c r="G336" s="55">
        <v>-0.2699</v>
      </c>
      <c r="H336" s="55">
        <v>0.2942</v>
      </c>
    </row>
    <row r="337" spans="1:8" ht="11.25">
      <c r="A337" s="53" t="s">
        <v>404</v>
      </c>
      <c r="B337" s="53" t="s">
        <v>195</v>
      </c>
      <c r="C337" s="54">
        <v>8833.44</v>
      </c>
      <c r="D337" s="54">
        <v>50867.3</v>
      </c>
      <c r="E337" s="54">
        <v>69692</v>
      </c>
      <c r="F337" s="54">
        <v>36627.03</v>
      </c>
      <c r="G337" s="55">
        <v>6.8896</v>
      </c>
      <c r="H337" s="55">
        <v>-0.2799</v>
      </c>
    </row>
    <row r="338" spans="1:8" ht="11.25">
      <c r="A338" s="53" t="s">
        <v>1157</v>
      </c>
      <c r="B338" s="53" t="s">
        <v>1158</v>
      </c>
      <c r="C338" s="54">
        <v>4142</v>
      </c>
      <c r="D338" s="54">
        <v>18511.04</v>
      </c>
      <c r="E338" s="54">
        <v>6250</v>
      </c>
      <c r="F338" s="54">
        <v>36283.3</v>
      </c>
      <c r="G338" s="55">
        <v>0.5089</v>
      </c>
      <c r="H338" s="55">
        <v>0.9601</v>
      </c>
    </row>
    <row r="339" spans="1:8" ht="11.25">
      <c r="A339" s="53" t="s">
        <v>267</v>
      </c>
      <c r="B339" s="53" t="s">
        <v>246</v>
      </c>
      <c r="C339" s="56">
        <v>750</v>
      </c>
      <c r="D339" s="54">
        <v>11659.79</v>
      </c>
      <c r="E339" s="54">
        <v>7520</v>
      </c>
      <c r="F339" s="54">
        <v>36074.8</v>
      </c>
      <c r="G339" s="55">
        <v>9.0267</v>
      </c>
      <c r="H339" s="55">
        <v>2.0939</v>
      </c>
    </row>
    <row r="340" spans="1:8" ht="11.25">
      <c r="A340" s="53" t="s">
        <v>384</v>
      </c>
      <c r="B340" s="53" t="s">
        <v>189</v>
      </c>
      <c r="C340" s="54">
        <v>1380</v>
      </c>
      <c r="D340" s="54">
        <v>4074.42</v>
      </c>
      <c r="E340" s="54">
        <v>2369</v>
      </c>
      <c r="F340" s="54">
        <v>35296.12</v>
      </c>
      <c r="G340" s="55">
        <v>0.7167</v>
      </c>
      <c r="H340" s="55">
        <v>7.6629</v>
      </c>
    </row>
    <row r="341" spans="1:8" ht="11.25">
      <c r="A341" s="53" t="s">
        <v>1422</v>
      </c>
      <c r="B341" s="53" t="s">
        <v>1423</v>
      </c>
      <c r="C341" s="54" t="s">
        <v>1192</v>
      </c>
      <c r="D341" s="54" t="s">
        <v>1192</v>
      </c>
      <c r="E341" s="56">
        <v>4</v>
      </c>
      <c r="F341" s="54">
        <v>35041.02</v>
      </c>
      <c r="G341" s="55" t="s">
        <v>1193</v>
      </c>
      <c r="H341" s="55" t="s">
        <v>1193</v>
      </c>
    </row>
    <row r="342" spans="1:8" ht="11.25">
      <c r="A342" s="53" t="s">
        <v>1293</v>
      </c>
      <c r="B342" s="53" t="s">
        <v>881</v>
      </c>
      <c r="C342" s="54" t="s">
        <v>1192</v>
      </c>
      <c r="D342" s="54" t="s">
        <v>1192</v>
      </c>
      <c r="E342" s="54">
        <v>80819</v>
      </c>
      <c r="F342" s="54">
        <v>34173.63</v>
      </c>
      <c r="G342" s="55" t="s">
        <v>1193</v>
      </c>
      <c r="H342" s="55" t="s">
        <v>1193</v>
      </c>
    </row>
    <row r="343" spans="1:8" ht="11.25">
      <c r="A343" s="53" t="s">
        <v>1119</v>
      </c>
      <c r="B343" s="53" t="s">
        <v>1120</v>
      </c>
      <c r="C343" s="54">
        <v>2396</v>
      </c>
      <c r="D343" s="54">
        <v>16793.06</v>
      </c>
      <c r="E343" s="54">
        <v>3200.15</v>
      </c>
      <c r="F343" s="54">
        <v>33577.73</v>
      </c>
      <c r="G343" s="55">
        <v>0.3356</v>
      </c>
      <c r="H343" s="55">
        <v>0.9995</v>
      </c>
    </row>
    <row r="344" spans="1:8" ht="11.25">
      <c r="A344" s="53" t="s">
        <v>1284</v>
      </c>
      <c r="B344" s="53" t="s">
        <v>1285</v>
      </c>
      <c r="C344" s="54" t="s">
        <v>1192</v>
      </c>
      <c r="D344" s="54" t="s">
        <v>1192</v>
      </c>
      <c r="E344" s="54">
        <v>160708</v>
      </c>
      <c r="F344" s="54">
        <v>33435.03</v>
      </c>
      <c r="G344" s="55" t="s">
        <v>1193</v>
      </c>
      <c r="H344" s="55" t="s">
        <v>1193</v>
      </c>
    </row>
    <row r="345" spans="1:8" ht="11.25">
      <c r="A345" s="53" t="s">
        <v>1071</v>
      </c>
      <c r="B345" s="53" t="s">
        <v>1072</v>
      </c>
      <c r="C345" s="56">
        <v>85</v>
      </c>
      <c r="D345" s="54">
        <v>3200.47</v>
      </c>
      <c r="E345" s="56">
        <v>841</v>
      </c>
      <c r="F345" s="54">
        <v>32961.26</v>
      </c>
      <c r="G345" s="55">
        <v>8.8941</v>
      </c>
      <c r="H345" s="55">
        <v>9.2989</v>
      </c>
    </row>
    <row r="346" spans="1:8" ht="11.25">
      <c r="A346" s="53" t="s">
        <v>1279</v>
      </c>
      <c r="B346" s="53" t="s">
        <v>197</v>
      </c>
      <c r="C346" s="54" t="s">
        <v>1192</v>
      </c>
      <c r="D346" s="54" t="s">
        <v>1192</v>
      </c>
      <c r="E346" s="54">
        <v>163350.24</v>
      </c>
      <c r="F346" s="54">
        <v>32319.57</v>
      </c>
      <c r="G346" s="55" t="s">
        <v>1193</v>
      </c>
      <c r="H346" s="55" t="s">
        <v>1193</v>
      </c>
    </row>
    <row r="347" spans="1:8" ht="11.25">
      <c r="A347" s="53" t="s">
        <v>1291</v>
      </c>
      <c r="B347" s="53" t="s">
        <v>1292</v>
      </c>
      <c r="C347" s="54" t="s">
        <v>1192</v>
      </c>
      <c r="D347" s="54" t="s">
        <v>1192</v>
      </c>
      <c r="E347" s="54">
        <v>1451</v>
      </c>
      <c r="F347" s="54">
        <v>32083.29</v>
      </c>
      <c r="G347" s="55" t="s">
        <v>1193</v>
      </c>
      <c r="H347" s="55" t="s">
        <v>1193</v>
      </c>
    </row>
    <row r="348" spans="1:8" ht="11.25">
      <c r="A348" s="53" t="s">
        <v>665</v>
      </c>
      <c r="B348" s="53" t="s">
        <v>666</v>
      </c>
      <c r="C348" s="54">
        <v>2372</v>
      </c>
      <c r="D348" s="54">
        <v>109114.64</v>
      </c>
      <c r="E348" s="56">
        <v>516</v>
      </c>
      <c r="F348" s="54">
        <v>31919.33</v>
      </c>
      <c r="G348" s="55">
        <v>-0.7825</v>
      </c>
      <c r="H348" s="55">
        <v>-0.7075</v>
      </c>
    </row>
    <row r="349" spans="1:8" ht="11.25">
      <c r="A349" s="53" t="s">
        <v>808</v>
      </c>
      <c r="B349" s="53" t="s">
        <v>809</v>
      </c>
      <c r="C349" s="54">
        <v>1895</v>
      </c>
      <c r="D349" s="54">
        <v>39273.51</v>
      </c>
      <c r="E349" s="54">
        <v>1622</v>
      </c>
      <c r="F349" s="54">
        <v>31305.94</v>
      </c>
      <c r="G349" s="55">
        <v>-0.1441</v>
      </c>
      <c r="H349" s="55">
        <v>-0.2029</v>
      </c>
    </row>
    <row r="350" spans="1:8" ht="11.25">
      <c r="A350" s="53" t="s">
        <v>1275</v>
      </c>
      <c r="B350" s="53" t="s">
        <v>1276</v>
      </c>
      <c r="C350" s="54" t="s">
        <v>1192</v>
      </c>
      <c r="D350" s="54" t="s">
        <v>1192</v>
      </c>
      <c r="E350" s="56">
        <v>2</v>
      </c>
      <c r="F350" s="54">
        <v>30677.83</v>
      </c>
      <c r="G350" s="55" t="s">
        <v>1193</v>
      </c>
      <c r="H350" s="55" t="s">
        <v>1193</v>
      </c>
    </row>
    <row r="351" spans="1:8" ht="11.25">
      <c r="A351" s="53" t="s">
        <v>739</v>
      </c>
      <c r="B351" s="53" t="s">
        <v>42</v>
      </c>
      <c r="C351" s="56">
        <v>425</v>
      </c>
      <c r="D351" s="54">
        <v>27836.18</v>
      </c>
      <c r="E351" s="56">
        <v>877</v>
      </c>
      <c r="F351" s="54">
        <v>29352.11</v>
      </c>
      <c r="G351" s="55">
        <v>1.0635</v>
      </c>
      <c r="H351" s="55">
        <v>0.0545</v>
      </c>
    </row>
    <row r="352" spans="1:8" ht="11.25">
      <c r="A352" s="53" t="s">
        <v>1298</v>
      </c>
      <c r="B352" s="53" t="s">
        <v>196</v>
      </c>
      <c r="C352" s="54" t="s">
        <v>1192</v>
      </c>
      <c r="D352" s="54" t="s">
        <v>1192</v>
      </c>
      <c r="E352" s="54">
        <v>320211</v>
      </c>
      <c r="F352" s="54">
        <v>28737.69</v>
      </c>
      <c r="G352" s="55" t="s">
        <v>1193</v>
      </c>
      <c r="H352" s="55" t="s">
        <v>1193</v>
      </c>
    </row>
    <row r="353" spans="1:8" ht="11.25">
      <c r="A353" s="53" t="s">
        <v>744</v>
      </c>
      <c r="B353" s="53" t="s">
        <v>745</v>
      </c>
      <c r="C353" s="54">
        <v>8360</v>
      </c>
      <c r="D353" s="54">
        <v>111841.11</v>
      </c>
      <c r="E353" s="54">
        <v>2269</v>
      </c>
      <c r="F353" s="54">
        <v>26544.83</v>
      </c>
      <c r="G353" s="55">
        <v>-0.7286</v>
      </c>
      <c r="H353" s="55">
        <v>-0.7627</v>
      </c>
    </row>
    <row r="354" spans="1:8" ht="11.25">
      <c r="A354" s="53" t="s">
        <v>437</v>
      </c>
      <c r="B354" s="53" t="s">
        <v>204</v>
      </c>
      <c r="C354" s="54">
        <v>1141339</v>
      </c>
      <c r="D354" s="54">
        <v>70539.78</v>
      </c>
      <c r="E354" s="54">
        <v>450067</v>
      </c>
      <c r="F354" s="54">
        <v>26010.1</v>
      </c>
      <c r="G354" s="55">
        <v>-0.6057</v>
      </c>
      <c r="H354" s="55">
        <v>-0.6313</v>
      </c>
    </row>
    <row r="355" spans="1:8" ht="11.25">
      <c r="A355" s="53" t="s">
        <v>1114</v>
      </c>
      <c r="B355" s="53" t="s">
        <v>772</v>
      </c>
      <c r="C355" s="56">
        <v>371</v>
      </c>
      <c r="D355" s="54">
        <v>34982.83</v>
      </c>
      <c r="E355" s="56">
        <v>53</v>
      </c>
      <c r="F355" s="54">
        <v>25400.49</v>
      </c>
      <c r="G355" s="55">
        <v>-0.8571</v>
      </c>
      <c r="H355" s="55">
        <v>-0.2739</v>
      </c>
    </row>
    <row r="356" spans="1:8" ht="11.25">
      <c r="A356" s="53" t="s">
        <v>863</v>
      </c>
      <c r="B356" s="53" t="s">
        <v>864</v>
      </c>
      <c r="C356" s="56">
        <v>1</v>
      </c>
      <c r="D356" s="54">
        <v>150792.6</v>
      </c>
      <c r="E356" s="56">
        <v>1</v>
      </c>
      <c r="F356" s="54">
        <v>25000</v>
      </c>
      <c r="G356" s="55">
        <v>0</v>
      </c>
      <c r="H356" s="55">
        <v>-0.8342</v>
      </c>
    </row>
    <row r="357" spans="1:8" ht="11.25">
      <c r="A357" s="53" t="s">
        <v>545</v>
      </c>
      <c r="B357" s="53" t="s">
        <v>225</v>
      </c>
      <c r="C357" s="54">
        <v>9755</v>
      </c>
      <c r="D357" s="54">
        <v>13937.18</v>
      </c>
      <c r="E357" s="54">
        <v>33866</v>
      </c>
      <c r="F357" s="54">
        <v>24469.2</v>
      </c>
      <c r="G357" s="55">
        <v>2.4717</v>
      </c>
      <c r="H357" s="55">
        <v>0.7557</v>
      </c>
    </row>
    <row r="358" spans="1:8" ht="11.25">
      <c r="A358" s="53" t="s">
        <v>711</v>
      </c>
      <c r="B358" s="53" t="s">
        <v>36</v>
      </c>
      <c r="C358" s="54">
        <v>33199</v>
      </c>
      <c r="D358" s="54">
        <v>29542.7</v>
      </c>
      <c r="E358" s="54">
        <v>16750</v>
      </c>
      <c r="F358" s="54">
        <v>24433.91</v>
      </c>
      <c r="G358" s="55">
        <v>-0.4955</v>
      </c>
      <c r="H358" s="55">
        <v>-0.1729</v>
      </c>
    </row>
    <row r="359" spans="1:8" ht="11.25">
      <c r="A359" s="53" t="s">
        <v>402</v>
      </c>
      <c r="B359" s="53" t="s">
        <v>247</v>
      </c>
      <c r="C359" s="56">
        <v>20</v>
      </c>
      <c r="D359" s="56">
        <v>610.41</v>
      </c>
      <c r="E359" s="54">
        <v>89940</v>
      </c>
      <c r="F359" s="54">
        <v>23022.36</v>
      </c>
      <c r="G359" s="55">
        <v>4496</v>
      </c>
      <c r="H359" s="55">
        <v>36.7162</v>
      </c>
    </row>
    <row r="360" spans="1:8" ht="11.25">
      <c r="A360" s="53" t="s">
        <v>486</v>
      </c>
      <c r="B360" s="53" t="s">
        <v>487</v>
      </c>
      <c r="C360" s="56">
        <v>482</v>
      </c>
      <c r="D360" s="54">
        <v>3046.07</v>
      </c>
      <c r="E360" s="56">
        <v>81</v>
      </c>
      <c r="F360" s="54">
        <v>22811.18</v>
      </c>
      <c r="G360" s="55">
        <v>-0.832</v>
      </c>
      <c r="H360" s="55">
        <v>6.4887</v>
      </c>
    </row>
    <row r="361" spans="1:8" ht="11.25">
      <c r="A361" s="53" t="s">
        <v>1424</v>
      </c>
      <c r="B361" s="53" t="s">
        <v>1425</v>
      </c>
      <c r="C361" s="54" t="s">
        <v>1192</v>
      </c>
      <c r="D361" s="54" t="s">
        <v>1192</v>
      </c>
      <c r="E361" s="56">
        <v>11</v>
      </c>
      <c r="F361" s="54">
        <v>22521.29</v>
      </c>
      <c r="G361" s="55" t="s">
        <v>1193</v>
      </c>
      <c r="H361" s="55" t="s">
        <v>1193</v>
      </c>
    </row>
    <row r="362" spans="1:8" ht="11.25">
      <c r="A362" s="53" t="s">
        <v>390</v>
      </c>
      <c r="B362" s="53" t="s">
        <v>391</v>
      </c>
      <c r="C362" s="56">
        <v>557</v>
      </c>
      <c r="D362" s="54">
        <v>35100.01</v>
      </c>
      <c r="E362" s="56">
        <v>874</v>
      </c>
      <c r="F362" s="54">
        <v>21922.62</v>
      </c>
      <c r="G362" s="55">
        <v>0.5691</v>
      </c>
      <c r="H362" s="55">
        <v>-0.3754</v>
      </c>
    </row>
    <row r="363" spans="1:8" ht="11.25">
      <c r="A363" s="53" t="s">
        <v>524</v>
      </c>
      <c r="B363" s="53" t="s">
        <v>525</v>
      </c>
      <c r="C363" s="54">
        <v>82962</v>
      </c>
      <c r="D363" s="54">
        <v>88902.26</v>
      </c>
      <c r="E363" s="54">
        <v>5335</v>
      </c>
      <c r="F363" s="54">
        <v>20975.3</v>
      </c>
      <c r="G363" s="55">
        <v>-0.9357</v>
      </c>
      <c r="H363" s="55">
        <v>-0.7641</v>
      </c>
    </row>
    <row r="364" spans="1:8" ht="11.25">
      <c r="A364" s="53" t="s">
        <v>1097</v>
      </c>
      <c r="B364" s="53" t="s">
        <v>1098</v>
      </c>
      <c r="C364" s="54">
        <v>26207</v>
      </c>
      <c r="D364" s="54">
        <v>26086.45</v>
      </c>
      <c r="E364" s="54">
        <v>26294</v>
      </c>
      <c r="F364" s="54">
        <v>20844.2</v>
      </c>
      <c r="G364" s="55">
        <v>0.0033</v>
      </c>
      <c r="H364" s="55">
        <v>-0.201</v>
      </c>
    </row>
    <row r="365" spans="1:8" ht="11.25">
      <c r="A365" s="53" t="s">
        <v>612</v>
      </c>
      <c r="B365" s="53" t="s">
        <v>613</v>
      </c>
      <c r="C365" s="54">
        <v>2366</v>
      </c>
      <c r="D365" s="54">
        <v>86100.08</v>
      </c>
      <c r="E365" s="54">
        <v>1154</v>
      </c>
      <c r="F365" s="54">
        <v>20412.68</v>
      </c>
      <c r="G365" s="55">
        <v>-0.5123</v>
      </c>
      <c r="H365" s="55">
        <v>-0.7629</v>
      </c>
    </row>
    <row r="366" spans="1:8" ht="11.25">
      <c r="A366" s="53" t="s">
        <v>743</v>
      </c>
      <c r="B366" s="53" t="s">
        <v>44</v>
      </c>
      <c r="C366" s="54">
        <v>1251</v>
      </c>
      <c r="D366" s="54">
        <v>42781.91</v>
      </c>
      <c r="E366" s="56">
        <v>401</v>
      </c>
      <c r="F366" s="54">
        <v>20154.44</v>
      </c>
      <c r="G366" s="55">
        <v>-0.6795</v>
      </c>
      <c r="H366" s="55">
        <v>-0.5289</v>
      </c>
    </row>
    <row r="367" spans="1:8" ht="11.25">
      <c r="A367" s="53" t="s">
        <v>499</v>
      </c>
      <c r="B367" s="53" t="s">
        <v>500</v>
      </c>
      <c r="C367" s="54">
        <v>1336</v>
      </c>
      <c r="D367" s="54">
        <v>58291.63</v>
      </c>
      <c r="E367" s="56">
        <v>202</v>
      </c>
      <c r="F367" s="54">
        <v>19654.14</v>
      </c>
      <c r="G367" s="55">
        <v>-0.8488</v>
      </c>
      <c r="H367" s="55">
        <v>-0.6628</v>
      </c>
    </row>
    <row r="368" spans="1:8" ht="11.25">
      <c r="A368" s="53" t="s">
        <v>1286</v>
      </c>
      <c r="B368" s="53" t="s">
        <v>183</v>
      </c>
      <c r="C368" s="54" t="s">
        <v>1192</v>
      </c>
      <c r="D368" s="54" t="s">
        <v>1192</v>
      </c>
      <c r="E368" s="54">
        <v>23925</v>
      </c>
      <c r="F368" s="54">
        <v>18742.46</v>
      </c>
      <c r="G368" s="55" t="s">
        <v>1193</v>
      </c>
      <c r="H368" s="55" t="s">
        <v>1193</v>
      </c>
    </row>
    <row r="369" spans="1:8" ht="11.25">
      <c r="A369" s="53" t="s">
        <v>1121</v>
      </c>
      <c r="B369" s="53" t="s">
        <v>1122</v>
      </c>
      <c r="C369" s="54">
        <v>8014</v>
      </c>
      <c r="D369" s="54">
        <v>57676.58</v>
      </c>
      <c r="E369" s="54">
        <v>2234</v>
      </c>
      <c r="F369" s="54">
        <v>18380</v>
      </c>
      <c r="G369" s="55">
        <v>-0.7212</v>
      </c>
      <c r="H369" s="55">
        <v>-0.6813</v>
      </c>
    </row>
    <row r="370" spans="1:8" ht="11.25">
      <c r="A370" s="53" t="s">
        <v>359</v>
      </c>
      <c r="B370" s="53" t="s">
        <v>234</v>
      </c>
      <c r="C370" s="56">
        <v>595</v>
      </c>
      <c r="D370" s="54">
        <v>15900.44</v>
      </c>
      <c r="E370" s="54">
        <v>3261</v>
      </c>
      <c r="F370" s="54">
        <v>17712</v>
      </c>
      <c r="G370" s="55">
        <v>4.4807</v>
      </c>
      <c r="H370" s="55">
        <v>0.1139</v>
      </c>
    </row>
    <row r="371" spans="1:8" ht="11.25">
      <c r="A371" s="53" t="s">
        <v>945</v>
      </c>
      <c r="B371" s="53" t="s">
        <v>946</v>
      </c>
      <c r="C371" s="54">
        <v>4404</v>
      </c>
      <c r="D371" s="54">
        <v>13152.01</v>
      </c>
      <c r="E371" s="54">
        <v>2016</v>
      </c>
      <c r="F371" s="54">
        <v>17576.87</v>
      </c>
      <c r="G371" s="55">
        <v>-0.5422</v>
      </c>
      <c r="H371" s="55">
        <v>0.3364</v>
      </c>
    </row>
    <row r="372" spans="1:8" ht="11.25">
      <c r="A372" s="53" t="s">
        <v>268</v>
      </c>
      <c r="B372" s="53" t="s">
        <v>269</v>
      </c>
      <c r="C372" s="54">
        <v>21543</v>
      </c>
      <c r="D372" s="54">
        <v>53141.99</v>
      </c>
      <c r="E372" s="54">
        <v>15266</v>
      </c>
      <c r="F372" s="54">
        <v>16400.84</v>
      </c>
      <c r="G372" s="55">
        <v>-0.2914</v>
      </c>
      <c r="H372" s="55">
        <v>-0.6914</v>
      </c>
    </row>
    <row r="373" spans="1:8" ht="11.25">
      <c r="A373" s="53" t="s">
        <v>371</v>
      </c>
      <c r="B373" s="53" t="s">
        <v>372</v>
      </c>
      <c r="C373" s="54">
        <v>4378.9</v>
      </c>
      <c r="D373" s="54">
        <v>146264.16</v>
      </c>
      <c r="E373" s="56">
        <v>368</v>
      </c>
      <c r="F373" s="54">
        <v>16303.95</v>
      </c>
      <c r="G373" s="55">
        <v>-0.916</v>
      </c>
      <c r="H373" s="55">
        <v>-0.8885</v>
      </c>
    </row>
    <row r="374" spans="1:8" ht="11.25">
      <c r="A374" s="53" t="s">
        <v>661</v>
      </c>
      <c r="B374" s="53" t="s">
        <v>662</v>
      </c>
      <c r="C374" s="54">
        <v>5126</v>
      </c>
      <c r="D374" s="54">
        <v>111049.91</v>
      </c>
      <c r="E374" s="54">
        <v>3381</v>
      </c>
      <c r="F374" s="54">
        <v>15992.88</v>
      </c>
      <c r="G374" s="55">
        <v>-0.3404</v>
      </c>
      <c r="H374" s="55">
        <v>-0.856</v>
      </c>
    </row>
    <row r="375" spans="1:8" ht="11.25">
      <c r="A375" s="53" t="s">
        <v>1352</v>
      </c>
      <c r="B375" s="53" t="s">
        <v>1353</v>
      </c>
      <c r="C375" s="54" t="s">
        <v>1192</v>
      </c>
      <c r="D375" s="54" t="s">
        <v>1192</v>
      </c>
      <c r="E375" s="56">
        <v>1</v>
      </c>
      <c r="F375" s="54">
        <v>15943.31</v>
      </c>
      <c r="G375" s="55" t="s">
        <v>1193</v>
      </c>
      <c r="H375" s="55" t="s">
        <v>1193</v>
      </c>
    </row>
    <row r="376" spans="1:8" ht="11.25">
      <c r="A376" s="53" t="s">
        <v>985</v>
      </c>
      <c r="B376" s="53" t="s">
        <v>986</v>
      </c>
      <c r="C376" s="54" t="s">
        <v>1192</v>
      </c>
      <c r="D376" s="54" t="s">
        <v>1192</v>
      </c>
      <c r="E376" s="56">
        <v>11</v>
      </c>
      <c r="F376" s="54">
        <v>15861.59</v>
      </c>
      <c r="G376" s="55" t="s">
        <v>1193</v>
      </c>
      <c r="H376" s="55" t="s">
        <v>1193</v>
      </c>
    </row>
    <row r="377" spans="1:8" ht="11.25">
      <c r="A377" s="53" t="s">
        <v>575</v>
      </c>
      <c r="B377" s="53" t="s">
        <v>576</v>
      </c>
      <c r="C377" s="54">
        <v>11021</v>
      </c>
      <c r="D377" s="54">
        <v>49062.08</v>
      </c>
      <c r="E377" s="54">
        <v>1268</v>
      </c>
      <c r="F377" s="54">
        <v>15851.79</v>
      </c>
      <c r="G377" s="55">
        <v>-0.8849</v>
      </c>
      <c r="H377" s="55">
        <v>-0.6769</v>
      </c>
    </row>
    <row r="378" spans="1:8" ht="11.25">
      <c r="A378" s="53" t="s">
        <v>1305</v>
      </c>
      <c r="B378" s="53" t="s">
        <v>1306</v>
      </c>
      <c r="C378" s="56">
        <v>487</v>
      </c>
      <c r="D378" s="54">
        <v>1607.1</v>
      </c>
      <c r="E378" s="54">
        <v>10497</v>
      </c>
      <c r="F378" s="54">
        <v>15643.24</v>
      </c>
      <c r="G378" s="55">
        <v>20.5544</v>
      </c>
      <c r="H378" s="55">
        <v>8.7338</v>
      </c>
    </row>
    <row r="379" spans="1:8" ht="11.25">
      <c r="A379" s="53" t="s">
        <v>1077</v>
      </c>
      <c r="B379" s="53" t="s">
        <v>1078</v>
      </c>
      <c r="C379" s="56">
        <v>29</v>
      </c>
      <c r="D379" s="54">
        <v>47014.99</v>
      </c>
      <c r="E379" s="56">
        <v>11</v>
      </c>
      <c r="F379" s="54">
        <v>15120</v>
      </c>
      <c r="G379" s="55">
        <v>-0.6207</v>
      </c>
      <c r="H379" s="55">
        <v>-0.6784</v>
      </c>
    </row>
    <row r="380" spans="1:8" ht="11.25">
      <c r="A380" s="53" t="s">
        <v>747</v>
      </c>
      <c r="B380" s="53" t="s">
        <v>748</v>
      </c>
      <c r="C380" s="54">
        <v>2803</v>
      </c>
      <c r="D380" s="54">
        <v>25470.62</v>
      </c>
      <c r="E380" s="54">
        <v>1696</v>
      </c>
      <c r="F380" s="54">
        <v>15091.09</v>
      </c>
      <c r="G380" s="55">
        <v>-0.3949</v>
      </c>
      <c r="H380" s="55">
        <v>-0.4075</v>
      </c>
    </row>
    <row r="381" spans="1:8" ht="11.25">
      <c r="A381" s="53" t="s">
        <v>392</v>
      </c>
      <c r="B381" s="53" t="s">
        <v>393</v>
      </c>
      <c r="C381" s="56">
        <v>248</v>
      </c>
      <c r="D381" s="56">
        <v>816.42</v>
      </c>
      <c r="E381" s="56">
        <v>631</v>
      </c>
      <c r="F381" s="54">
        <v>15011.64</v>
      </c>
      <c r="G381" s="55">
        <v>1.5444</v>
      </c>
      <c r="H381" s="55">
        <v>17.3872</v>
      </c>
    </row>
    <row r="382" spans="1:8" ht="11.25">
      <c r="A382" s="53" t="s">
        <v>997</v>
      </c>
      <c r="B382" s="53" t="s">
        <v>998</v>
      </c>
      <c r="C382" s="56">
        <v>40</v>
      </c>
      <c r="D382" s="54">
        <v>1430.67</v>
      </c>
      <c r="E382" s="54">
        <v>2000</v>
      </c>
      <c r="F382" s="54">
        <v>14690.82</v>
      </c>
      <c r="G382" s="55">
        <v>49</v>
      </c>
      <c r="H382" s="55">
        <v>9.2685</v>
      </c>
    </row>
    <row r="383" spans="1:8" ht="11.25">
      <c r="A383" s="53" t="s">
        <v>1301</v>
      </c>
      <c r="B383" s="53" t="s">
        <v>183</v>
      </c>
      <c r="C383" s="54" t="s">
        <v>1192</v>
      </c>
      <c r="D383" s="54" t="s">
        <v>1192</v>
      </c>
      <c r="E383" s="56">
        <v>3</v>
      </c>
      <c r="F383" s="54">
        <v>13650.8</v>
      </c>
      <c r="G383" s="55" t="s">
        <v>1193</v>
      </c>
      <c r="H383" s="55" t="s">
        <v>1193</v>
      </c>
    </row>
    <row r="384" spans="1:8" ht="11.25">
      <c r="A384" s="53" t="s">
        <v>1059</v>
      </c>
      <c r="B384" s="53" t="s">
        <v>1060</v>
      </c>
      <c r="C384" s="56">
        <v>5</v>
      </c>
      <c r="D384" s="54">
        <v>2650.75</v>
      </c>
      <c r="E384" s="56">
        <v>20</v>
      </c>
      <c r="F384" s="54">
        <v>13515.5</v>
      </c>
      <c r="G384" s="55">
        <v>3</v>
      </c>
      <c r="H384" s="55">
        <v>4.0987</v>
      </c>
    </row>
    <row r="385" spans="1:8" ht="11.25">
      <c r="A385" s="53" t="s">
        <v>1277</v>
      </c>
      <c r="B385" s="53" t="s">
        <v>1278</v>
      </c>
      <c r="C385" s="54" t="s">
        <v>1192</v>
      </c>
      <c r="D385" s="54" t="s">
        <v>1192</v>
      </c>
      <c r="E385" s="54">
        <v>1916</v>
      </c>
      <c r="F385" s="54">
        <v>12804</v>
      </c>
      <c r="G385" s="55" t="s">
        <v>1193</v>
      </c>
      <c r="H385" s="55" t="s">
        <v>1193</v>
      </c>
    </row>
    <row r="386" spans="1:8" ht="11.25">
      <c r="A386" s="53" t="s">
        <v>322</v>
      </c>
      <c r="B386" s="53" t="s">
        <v>179</v>
      </c>
      <c r="C386" s="54">
        <v>17393</v>
      </c>
      <c r="D386" s="54">
        <v>9649.84</v>
      </c>
      <c r="E386" s="54">
        <v>10260</v>
      </c>
      <c r="F386" s="54">
        <v>12156.65</v>
      </c>
      <c r="G386" s="55">
        <v>-0.4101</v>
      </c>
      <c r="H386" s="55">
        <v>0.2598</v>
      </c>
    </row>
    <row r="387" spans="1:8" ht="11.25">
      <c r="A387" s="53" t="s">
        <v>1053</v>
      </c>
      <c r="B387" s="53" t="s">
        <v>1054</v>
      </c>
      <c r="C387" s="56">
        <v>275</v>
      </c>
      <c r="D387" s="54">
        <v>9539.68</v>
      </c>
      <c r="E387" s="56">
        <v>167</v>
      </c>
      <c r="F387" s="54">
        <v>11382.53</v>
      </c>
      <c r="G387" s="55">
        <v>-0.3927</v>
      </c>
      <c r="H387" s="55">
        <v>0.1932</v>
      </c>
    </row>
    <row r="388" spans="1:8" ht="11.25">
      <c r="A388" s="53" t="s">
        <v>457</v>
      </c>
      <c r="B388" s="53" t="s">
        <v>210</v>
      </c>
      <c r="C388" s="54">
        <v>1349</v>
      </c>
      <c r="D388" s="54">
        <v>8920.01</v>
      </c>
      <c r="E388" s="54">
        <v>6113</v>
      </c>
      <c r="F388" s="54">
        <v>11298.73</v>
      </c>
      <c r="G388" s="55">
        <v>3.5315</v>
      </c>
      <c r="H388" s="55">
        <v>0.2667</v>
      </c>
    </row>
    <row r="389" spans="1:8" ht="11.25">
      <c r="A389" s="53" t="s">
        <v>532</v>
      </c>
      <c r="B389" s="53" t="s">
        <v>533</v>
      </c>
      <c r="C389" s="56">
        <v>367</v>
      </c>
      <c r="D389" s="54">
        <v>16319.29</v>
      </c>
      <c r="E389" s="56">
        <v>181</v>
      </c>
      <c r="F389" s="54">
        <v>10959.44</v>
      </c>
      <c r="G389" s="55">
        <v>-0.5068</v>
      </c>
      <c r="H389" s="55">
        <v>-0.3284</v>
      </c>
    </row>
    <row r="390" spans="1:8" ht="11.25">
      <c r="A390" s="53" t="s">
        <v>537</v>
      </c>
      <c r="B390" s="53" t="s">
        <v>223</v>
      </c>
      <c r="C390" s="56">
        <v>492</v>
      </c>
      <c r="D390" s="54">
        <v>1751.4</v>
      </c>
      <c r="E390" s="56">
        <v>478</v>
      </c>
      <c r="F390" s="54">
        <v>10585.73</v>
      </c>
      <c r="G390" s="55">
        <v>-0.0285</v>
      </c>
      <c r="H390" s="55">
        <v>5.0442</v>
      </c>
    </row>
    <row r="391" spans="1:8" ht="11.25">
      <c r="A391" s="53" t="s">
        <v>1354</v>
      </c>
      <c r="B391" s="53" t="s">
        <v>1355</v>
      </c>
      <c r="C391" s="54" t="s">
        <v>1192</v>
      </c>
      <c r="D391" s="54" t="s">
        <v>1192</v>
      </c>
      <c r="E391" s="56">
        <v>1</v>
      </c>
      <c r="F391" s="54">
        <v>10463.98</v>
      </c>
      <c r="G391" s="55" t="s">
        <v>1193</v>
      </c>
      <c r="H391" s="55" t="s">
        <v>1193</v>
      </c>
    </row>
    <row r="392" spans="1:8" ht="11.25">
      <c r="A392" s="53" t="s">
        <v>1036</v>
      </c>
      <c r="B392" s="53" t="s">
        <v>1037</v>
      </c>
      <c r="C392" s="56">
        <v>32</v>
      </c>
      <c r="D392" s="54">
        <v>5790.14</v>
      </c>
      <c r="E392" s="56">
        <v>193</v>
      </c>
      <c r="F392" s="54">
        <v>10456.3</v>
      </c>
      <c r="G392" s="55">
        <v>5.0313</v>
      </c>
      <c r="H392" s="55">
        <v>0.8059</v>
      </c>
    </row>
    <row r="393" spans="1:8" ht="11.25">
      <c r="A393" s="53" t="s">
        <v>407</v>
      </c>
      <c r="B393" s="53" t="s">
        <v>9</v>
      </c>
      <c r="C393" s="54">
        <v>960135.3</v>
      </c>
      <c r="D393" s="54">
        <v>4184.17</v>
      </c>
      <c r="E393" s="54">
        <v>54040</v>
      </c>
      <c r="F393" s="54">
        <v>10250.38</v>
      </c>
      <c r="G393" s="55">
        <v>-0.9437</v>
      </c>
      <c r="H393" s="55">
        <v>1.4498</v>
      </c>
    </row>
    <row r="394" spans="1:8" ht="11.25">
      <c r="A394" s="53" t="s">
        <v>766</v>
      </c>
      <c r="B394" s="53" t="s">
        <v>767</v>
      </c>
      <c r="C394" s="54">
        <v>24086</v>
      </c>
      <c r="D394" s="54">
        <v>16325.74</v>
      </c>
      <c r="E394" s="56">
        <v>607</v>
      </c>
      <c r="F394" s="54">
        <v>10019.03</v>
      </c>
      <c r="G394" s="55">
        <v>-0.9748</v>
      </c>
      <c r="H394" s="55">
        <v>-0.3863</v>
      </c>
    </row>
    <row r="395" spans="1:8" ht="11.25">
      <c r="A395" s="53" t="s">
        <v>826</v>
      </c>
      <c r="B395" s="53" t="s">
        <v>827</v>
      </c>
      <c r="C395" s="56">
        <v>6</v>
      </c>
      <c r="D395" s="56">
        <v>418.48</v>
      </c>
      <c r="E395" s="56">
        <v>19</v>
      </c>
      <c r="F395" s="54">
        <v>9862.25</v>
      </c>
      <c r="G395" s="55">
        <v>2.1667</v>
      </c>
      <c r="H395" s="55">
        <v>22.5668</v>
      </c>
    </row>
    <row r="396" spans="1:8" ht="11.25">
      <c r="A396" s="53" t="s">
        <v>960</v>
      </c>
      <c r="B396" s="53" t="s">
        <v>961</v>
      </c>
      <c r="C396" s="56">
        <v>1</v>
      </c>
      <c r="D396" s="56">
        <v>15.12</v>
      </c>
      <c r="E396" s="56">
        <v>513.08</v>
      </c>
      <c r="F396" s="54">
        <v>9712.82</v>
      </c>
      <c r="G396" s="55">
        <v>512.08</v>
      </c>
      <c r="H396" s="55">
        <v>641.3823</v>
      </c>
    </row>
    <row r="397" spans="1:8" ht="11.25">
      <c r="A397" s="53" t="s">
        <v>626</v>
      </c>
      <c r="B397" s="53" t="s">
        <v>252</v>
      </c>
      <c r="C397" s="54">
        <v>2074</v>
      </c>
      <c r="D397" s="54">
        <v>99533.4</v>
      </c>
      <c r="E397" s="56">
        <v>312</v>
      </c>
      <c r="F397" s="54">
        <v>9578.84</v>
      </c>
      <c r="G397" s="55">
        <v>-0.8496</v>
      </c>
      <c r="H397" s="55">
        <v>-0.9038</v>
      </c>
    </row>
    <row r="398" spans="1:8" ht="11.25">
      <c r="A398" s="53" t="s">
        <v>1016</v>
      </c>
      <c r="B398" s="53" t="s">
        <v>1017</v>
      </c>
      <c r="C398" s="56">
        <v>26</v>
      </c>
      <c r="D398" s="56">
        <v>696.83</v>
      </c>
      <c r="E398" s="56">
        <v>305</v>
      </c>
      <c r="F398" s="54">
        <v>9475.37</v>
      </c>
      <c r="G398" s="55">
        <v>10.7308</v>
      </c>
      <c r="H398" s="55">
        <v>12.5978</v>
      </c>
    </row>
    <row r="399" spans="1:8" ht="11.25">
      <c r="A399" s="53" t="s">
        <v>1315</v>
      </c>
      <c r="B399" s="53" t="s">
        <v>1316</v>
      </c>
      <c r="C399" s="54" t="s">
        <v>1192</v>
      </c>
      <c r="D399" s="54" t="s">
        <v>1192</v>
      </c>
      <c r="E399" s="54">
        <v>3348</v>
      </c>
      <c r="F399" s="54">
        <v>9362.54</v>
      </c>
      <c r="G399" s="55" t="s">
        <v>1193</v>
      </c>
      <c r="H399" s="55" t="s">
        <v>1193</v>
      </c>
    </row>
    <row r="400" spans="1:8" ht="11.25">
      <c r="A400" s="53" t="s">
        <v>713</v>
      </c>
      <c r="B400" s="53" t="s">
        <v>6</v>
      </c>
      <c r="C400" s="56">
        <v>230</v>
      </c>
      <c r="D400" s="54">
        <v>8970.99</v>
      </c>
      <c r="E400" s="54">
        <v>6332</v>
      </c>
      <c r="F400" s="54">
        <v>9250.64</v>
      </c>
      <c r="G400" s="55">
        <v>26.5304</v>
      </c>
      <c r="H400" s="55">
        <v>0.0312</v>
      </c>
    </row>
    <row r="401" spans="1:8" ht="11.25">
      <c r="A401" s="53" t="s">
        <v>405</v>
      </c>
      <c r="B401" s="53" t="s">
        <v>254</v>
      </c>
      <c r="C401" s="56">
        <v>382.39</v>
      </c>
      <c r="D401" s="54">
        <v>1569.46</v>
      </c>
      <c r="E401" s="54">
        <v>114223</v>
      </c>
      <c r="F401" s="54">
        <v>9125.38</v>
      </c>
      <c r="G401" s="55">
        <v>297.7081</v>
      </c>
      <c r="H401" s="55">
        <v>4.8143</v>
      </c>
    </row>
    <row r="402" spans="1:8" ht="11.25">
      <c r="A402" s="53" t="s">
        <v>983</v>
      </c>
      <c r="B402" s="53" t="s">
        <v>984</v>
      </c>
      <c r="C402" s="56">
        <v>202</v>
      </c>
      <c r="D402" s="54">
        <v>2010.54</v>
      </c>
      <c r="E402" s="54">
        <v>6633</v>
      </c>
      <c r="F402" s="54">
        <v>9050.4</v>
      </c>
      <c r="G402" s="55">
        <v>31.8366</v>
      </c>
      <c r="H402" s="55">
        <v>3.5015</v>
      </c>
    </row>
    <row r="403" spans="1:8" ht="11.25">
      <c r="A403" s="53" t="s">
        <v>340</v>
      </c>
      <c r="B403" s="53" t="s">
        <v>341</v>
      </c>
      <c r="C403" s="56">
        <v>504</v>
      </c>
      <c r="D403" s="54">
        <v>6348.16</v>
      </c>
      <c r="E403" s="56">
        <v>773</v>
      </c>
      <c r="F403" s="54">
        <v>8487.59</v>
      </c>
      <c r="G403" s="55">
        <v>0.5337</v>
      </c>
      <c r="H403" s="55">
        <v>0.337</v>
      </c>
    </row>
    <row r="404" spans="1:8" ht="11.25">
      <c r="A404" s="53" t="s">
        <v>1468</v>
      </c>
      <c r="B404" s="53" t="s">
        <v>1469</v>
      </c>
      <c r="C404" s="54" t="s">
        <v>1192</v>
      </c>
      <c r="D404" s="54" t="s">
        <v>1192</v>
      </c>
      <c r="E404" s="56">
        <v>90</v>
      </c>
      <c r="F404" s="54">
        <v>8460.18</v>
      </c>
      <c r="G404" s="55" t="s">
        <v>1193</v>
      </c>
      <c r="H404" s="55" t="s">
        <v>1193</v>
      </c>
    </row>
    <row r="405" spans="1:8" ht="11.25">
      <c r="A405" s="53" t="s">
        <v>1302</v>
      </c>
      <c r="B405" s="53" t="s">
        <v>1303</v>
      </c>
      <c r="C405" s="54" t="s">
        <v>1192</v>
      </c>
      <c r="D405" s="54" t="s">
        <v>1192</v>
      </c>
      <c r="E405" s="56">
        <v>230</v>
      </c>
      <c r="F405" s="54">
        <v>8413.9</v>
      </c>
      <c r="G405" s="55" t="s">
        <v>1193</v>
      </c>
      <c r="H405" s="55" t="s">
        <v>1193</v>
      </c>
    </row>
    <row r="406" spans="1:8" ht="11.25">
      <c r="A406" s="53" t="s">
        <v>1159</v>
      </c>
      <c r="B406" s="53" t="s">
        <v>1160</v>
      </c>
      <c r="C406" s="56">
        <v>50</v>
      </c>
      <c r="D406" s="56">
        <v>761.82</v>
      </c>
      <c r="E406" s="54">
        <v>1895</v>
      </c>
      <c r="F406" s="54">
        <v>8385.23</v>
      </c>
      <c r="G406" s="55">
        <v>36.9</v>
      </c>
      <c r="H406" s="55">
        <v>10.0068</v>
      </c>
    </row>
    <row r="407" spans="1:8" ht="11.25">
      <c r="A407" s="53" t="s">
        <v>1149</v>
      </c>
      <c r="B407" s="53" t="s">
        <v>1150</v>
      </c>
      <c r="C407" s="56">
        <v>701</v>
      </c>
      <c r="D407" s="54">
        <v>2695.47</v>
      </c>
      <c r="E407" s="56">
        <v>88</v>
      </c>
      <c r="F407" s="54">
        <v>8382.04</v>
      </c>
      <c r="G407" s="55">
        <v>-0.8745</v>
      </c>
      <c r="H407" s="55">
        <v>2.1097</v>
      </c>
    </row>
    <row r="408" spans="1:8" ht="11.25">
      <c r="A408" s="53" t="s">
        <v>1006</v>
      </c>
      <c r="B408" s="53" t="s">
        <v>1007</v>
      </c>
      <c r="C408" s="54" t="s">
        <v>1192</v>
      </c>
      <c r="D408" s="54" t="s">
        <v>1192</v>
      </c>
      <c r="E408" s="54">
        <v>1530</v>
      </c>
      <c r="F408" s="54">
        <v>8352.89</v>
      </c>
      <c r="G408" s="55" t="s">
        <v>1193</v>
      </c>
      <c r="H408" s="55" t="s">
        <v>1193</v>
      </c>
    </row>
    <row r="409" spans="1:8" ht="11.25">
      <c r="A409" s="53" t="s">
        <v>318</v>
      </c>
      <c r="B409" s="53" t="s">
        <v>319</v>
      </c>
      <c r="C409" s="54">
        <v>1055</v>
      </c>
      <c r="D409" s="54">
        <v>16601.53</v>
      </c>
      <c r="E409" s="56">
        <v>583</v>
      </c>
      <c r="F409" s="54">
        <v>8252.97</v>
      </c>
      <c r="G409" s="55">
        <v>-0.4474</v>
      </c>
      <c r="H409" s="55">
        <v>-0.5029</v>
      </c>
    </row>
    <row r="410" spans="1:8" ht="11.25">
      <c r="A410" s="53" t="s">
        <v>534</v>
      </c>
      <c r="B410" s="53" t="s">
        <v>237</v>
      </c>
      <c r="C410" s="56">
        <v>171</v>
      </c>
      <c r="D410" s="54">
        <v>2314.84</v>
      </c>
      <c r="E410" s="56">
        <v>368</v>
      </c>
      <c r="F410" s="54">
        <v>8233.14</v>
      </c>
      <c r="G410" s="55">
        <v>1.152</v>
      </c>
      <c r="H410" s="55">
        <v>2.5567</v>
      </c>
    </row>
    <row r="411" spans="1:8" ht="11.25">
      <c r="A411" s="53" t="s">
        <v>1282</v>
      </c>
      <c r="B411" s="53" t="s">
        <v>1283</v>
      </c>
      <c r="C411" s="56">
        <v>5</v>
      </c>
      <c r="D411" s="56">
        <v>101.73</v>
      </c>
      <c r="E411" s="56">
        <v>25</v>
      </c>
      <c r="F411" s="54">
        <v>8181.14</v>
      </c>
      <c r="G411" s="55">
        <v>4</v>
      </c>
      <c r="H411" s="55">
        <v>79.4201</v>
      </c>
    </row>
    <row r="412" spans="1:8" ht="11.25">
      <c r="A412" s="53" t="s">
        <v>1038</v>
      </c>
      <c r="B412" s="53" t="s">
        <v>1039</v>
      </c>
      <c r="C412" s="54">
        <v>1921</v>
      </c>
      <c r="D412" s="54">
        <v>2079.7</v>
      </c>
      <c r="E412" s="54">
        <v>7108</v>
      </c>
      <c r="F412" s="54">
        <v>8094.96</v>
      </c>
      <c r="G412" s="55">
        <v>2.7002</v>
      </c>
      <c r="H412" s="55">
        <v>2.8924</v>
      </c>
    </row>
    <row r="413" spans="1:8" ht="11.25">
      <c r="A413" s="53" t="s">
        <v>1426</v>
      </c>
      <c r="B413" s="53" t="s">
        <v>1427</v>
      </c>
      <c r="C413" s="56">
        <v>14</v>
      </c>
      <c r="D413" s="54">
        <v>102149.45</v>
      </c>
      <c r="E413" s="56">
        <v>1</v>
      </c>
      <c r="F413" s="54">
        <v>8085</v>
      </c>
      <c r="G413" s="55">
        <v>-0.9286</v>
      </c>
      <c r="H413" s="55">
        <v>-0.9209</v>
      </c>
    </row>
    <row r="414" spans="1:8" ht="11.25">
      <c r="A414" s="53" t="s">
        <v>1428</v>
      </c>
      <c r="B414" s="53" t="s">
        <v>1429</v>
      </c>
      <c r="C414" s="56">
        <v>18</v>
      </c>
      <c r="D414" s="54">
        <v>29256</v>
      </c>
      <c r="E414" s="56">
        <v>6</v>
      </c>
      <c r="F414" s="54">
        <v>8040</v>
      </c>
      <c r="G414" s="55">
        <v>-0.6667</v>
      </c>
      <c r="H414" s="55">
        <v>-0.7252</v>
      </c>
    </row>
    <row r="415" spans="1:8" ht="11.25">
      <c r="A415" s="53" t="s">
        <v>400</v>
      </c>
      <c r="B415" s="53" t="s">
        <v>192</v>
      </c>
      <c r="C415" s="54">
        <v>1260</v>
      </c>
      <c r="D415" s="54">
        <v>15229.92</v>
      </c>
      <c r="E415" s="56">
        <v>328</v>
      </c>
      <c r="F415" s="54">
        <v>8016.66</v>
      </c>
      <c r="G415" s="55">
        <v>-0.7397</v>
      </c>
      <c r="H415" s="55">
        <v>-0.4736</v>
      </c>
    </row>
    <row r="416" spans="1:8" ht="11.25">
      <c r="A416" s="53" t="s">
        <v>1099</v>
      </c>
      <c r="B416" s="53" t="s">
        <v>1100</v>
      </c>
      <c r="C416" s="54" t="s">
        <v>1192</v>
      </c>
      <c r="D416" s="54" t="s">
        <v>1192</v>
      </c>
      <c r="E416" s="54">
        <v>3156</v>
      </c>
      <c r="F416" s="54">
        <v>7938.53</v>
      </c>
      <c r="G416" s="55" t="s">
        <v>1193</v>
      </c>
      <c r="H416" s="55" t="s">
        <v>1193</v>
      </c>
    </row>
    <row r="417" spans="1:8" ht="11.25">
      <c r="A417" s="53" t="s">
        <v>1112</v>
      </c>
      <c r="B417" s="53" t="s">
        <v>1113</v>
      </c>
      <c r="C417" s="56">
        <v>16</v>
      </c>
      <c r="D417" s="54">
        <v>42948.12</v>
      </c>
      <c r="E417" s="56">
        <v>26</v>
      </c>
      <c r="F417" s="54">
        <v>7702.9</v>
      </c>
      <c r="G417" s="55">
        <v>0.625</v>
      </c>
      <c r="H417" s="55">
        <v>-0.8206</v>
      </c>
    </row>
    <row r="418" spans="1:8" ht="11.25">
      <c r="A418" s="53" t="s">
        <v>1115</v>
      </c>
      <c r="B418" s="53" t="s">
        <v>1116</v>
      </c>
      <c r="C418" s="56">
        <v>85</v>
      </c>
      <c r="D418" s="54">
        <v>5062.39</v>
      </c>
      <c r="E418" s="56">
        <v>191</v>
      </c>
      <c r="F418" s="54">
        <v>7632.28</v>
      </c>
      <c r="G418" s="55">
        <v>1.2471</v>
      </c>
      <c r="H418" s="55">
        <v>0.5076</v>
      </c>
    </row>
    <row r="419" spans="1:8" ht="11.25">
      <c r="A419" s="53" t="s">
        <v>604</v>
      </c>
      <c r="B419" s="53" t="s">
        <v>605</v>
      </c>
      <c r="C419" s="56">
        <v>652</v>
      </c>
      <c r="D419" s="54">
        <v>13601.67</v>
      </c>
      <c r="E419" s="56">
        <v>421</v>
      </c>
      <c r="F419" s="54">
        <v>7631.98</v>
      </c>
      <c r="G419" s="55">
        <v>-0.3543</v>
      </c>
      <c r="H419" s="55">
        <v>-0.4389</v>
      </c>
    </row>
    <row r="420" spans="1:8" ht="11.25">
      <c r="A420" s="53" t="s">
        <v>958</v>
      </c>
      <c r="B420" s="53" t="s">
        <v>959</v>
      </c>
      <c r="C420" s="56">
        <v>3</v>
      </c>
      <c r="D420" s="54">
        <v>3139.77</v>
      </c>
      <c r="E420" s="56">
        <v>4</v>
      </c>
      <c r="F420" s="54">
        <v>7604.79</v>
      </c>
      <c r="G420" s="55">
        <v>0.3333</v>
      </c>
      <c r="H420" s="55">
        <v>1.4221</v>
      </c>
    </row>
    <row r="421" spans="1:8" ht="11.25">
      <c r="A421" s="53" t="s">
        <v>535</v>
      </c>
      <c r="B421" s="53" t="s">
        <v>536</v>
      </c>
      <c r="C421" s="56">
        <v>824</v>
      </c>
      <c r="D421" s="54">
        <v>40874.63</v>
      </c>
      <c r="E421" s="56">
        <v>206</v>
      </c>
      <c r="F421" s="54">
        <v>7343.48</v>
      </c>
      <c r="G421" s="55">
        <v>-0.75</v>
      </c>
      <c r="H421" s="55">
        <v>-0.8203</v>
      </c>
    </row>
    <row r="422" spans="1:8" ht="11.25">
      <c r="A422" s="53" t="s">
        <v>810</v>
      </c>
      <c r="B422" s="53" t="s">
        <v>811</v>
      </c>
      <c r="C422" s="54">
        <v>3198</v>
      </c>
      <c r="D422" s="54">
        <v>14411.65</v>
      </c>
      <c r="E422" s="54">
        <v>1266</v>
      </c>
      <c r="F422" s="54">
        <v>7341.84</v>
      </c>
      <c r="G422" s="55">
        <v>-0.6041</v>
      </c>
      <c r="H422" s="55">
        <v>-0.4906</v>
      </c>
    </row>
    <row r="423" spans="1:8" ht="11.25">
      <c r="A423" s="53" t="s">
        <v>768</v>
      </c>
      <c r="B423" s="53" t="s">
        <v>769</v>
      </c>
      <c r="C423" s="54">
        <v>2228</v>
      </c>
      <c r="D423" s="54">
        <v>12496.58</v>
      </c>
      <c r="E423" s="54">
        <v>3972</v>
      </c>
      <c r="F423" s="54">
        <v>6900.12</v>
      </c>
      <c r="G423" s="55">
        <v>0.7828</v>
      </c>
      <c r="H423" s="55">
        <v>-0.4478</v>
      </c>
    </row>
    <row r="424" spans="1:8" ht="11.25">
      <c r="A424" s="53" t="s">
        <v>928</v>
      </c>
      <c r="B424" s="53" t="s">
        <v>929</v>
      </c>
      <c r="C424" s="56">
        <v>10</v>
      </c>
      <c r="D424" s="54">
        <v>44419</v>
      </c>
      <c r="E424" s="56">
        <v>2</v>
      </c>
      <c r="F424" s="54">
        <v>6765.73</v>
      </c>
      <c r="G424" s="55">
        <v>-0.8</v>
      </c>
      <c r="H424" s="55">
        <v>-0.8477</v>
      </c>
    </row>
    <row r="425" spans="1:8" ht="11.25">
      <c r="A425" s="53" t="s">
        <v>1089</v>
      </c>
      <c r="B425" s="53" t="s">
        <v>1090</v>
      </c>
      <c r="C425" s="56">
        <v>63</v>
      </c>
      <c r="D425" s="54">
        <v>1279.5</v>
      </c>
      <c r="E425" s="56">
        <v>639</v>
      </c>
      <c r="F425" s="54">
        <v>6280.49</v>
      </c>
      <c r="G425" s="55">
        <v>9.1429</v>
      </c>
      <c r="H425" s="55">
        <v>3.9086</v>
      </c>
    </row>
    <row r="426" spans="1:8" ht="11.25">
      <c r="A426" s="53" t="s">
        <v>911</v>
      </c>
      <c r="B426" s="53" t="s">
        <v>912</v>
      </c>
      <c r="C426" s="54">
        <v>5306</v>
      </c>
      <c r="D426" s="54">
        <v>10982.33</v>
      </c>
      <c r="E426" s="56">
        <v>43</v>
      </c>
      <c r="F426" s="54">
        <v>6154.65</v>
      </c>
      <c r="G426" s="55">
        <v>-0.9919</v>
      </c>
      <c r="H426" s="55">
        <v>-0.4396</v>
      </c>
    </row>
    <row r="427" spans="1:8" ht="11.25">
      <c r="A427" s="53" t="s">
        <v>556</v>
      </c>
      <c r="B427" s="53" t="s">
        <v>557</v>
      </c>
      <c r="C427" s="56">
        <v>6</v>
      </c>
      <c r="D427" s="54">
        <v>3688.87</v>
      </c>
      <c r="E427" s="56">
        <v>502</v>
      </c>
      <c r="F427" s="54">
        <v>6129.49</v>
      </c>
      <c r="G427" s="55">
        <v>82.6667</v>
      </c>
      <c r="H427" s="55">
        <v>0.6616</v>
      </c>
    </row>
    <row r="428" spans="1:8" ht="11.25">
      <c r="A428" s="53" t="s">
        <v>1104</v>
      </c>
      <c r="B428" s="53" t="s">
        <v>1105</v>
      </c>
      <c r="C428" s="56">
        <v>134</v>
      </c>
      <c r="D428" s="54">
        <v>1627.17</v>
      </c>
      <c r="E428" s="56">
        <v>237</v>
      </c>
      <c r="F428" s="54">
        <v>5827.43</v>
      </c>
      <c r="G428" s="55">
        <v>0.7687</v>
      </c>
      <c r="H428" s="55">
        <v>2.5813</v>
      </c>
    </row>
    <row r="429" spans="1:8" ht="11.25">
      <c r="A429" s="53" t="s">
        <v>388</v>
      </c>
      <c r="B429" s="53" t="s">
        <v>389</v>
      </c>
      <c r="C429" s="56">
        <v>272</v>
      </c>
      <c r="D429" s="56">
        <v>979.16</v>
      </c>
      <c r="E429" s="54">
        <v>3262</v>
      </c>
      <c r="F429" s="54">
        <v>5697.01</v>
      </c>
      <c r="G429" s="55">
        <v>10.9926</v>
      </c>
      <c r="H429" s="55">
        <v>4.8183</v>
      </c>
    </row>
    <row r="430" spans="1:8" ht="11.25">
      <c r="A430" s="53" t="s">
        <v>1314</v>
      </c>
      <c r="B430" s="53" t="s">
        <v>183</v>
      </c>
      <c r="C430" s="56">
        <v>12</v>
      </c>
      <c r="D430" s="56">
        <v>67.2</v>
      </c>
      <c r="E430" s="54">
        <v>1608</v>
      </c>
      <c r="F430" s="54">
        <v>5694.28</v>
      </c>
      <c r="G430" s="55">
        <v>133</v>
      </c>
      <c r="H430" s="55">
        <v>83.7363</v>
      </c>
    </row>
    <row r="431" spans="1:8" ht="11.25">
      <c r="A431" s="53" t="s">
        <v>610</v>
      </c>
      <c r="B431" s="53" t="s">
        <v>611</v>
      </c>
      <c r="C431" s="56">
        <v>15</v>
      </c>
      <c r="D431" s="54">
        <v>43928.97</v>
      </c>
      <c r="E431" s="56">
        <v>72</v>
      </c>
      <c r="F431" s="54">
        <v>5400.1</v>
      </c>
      <c r="G431" s="55">
        <v>3.8</v>
      </c>
      <c r="H431" s="55">
        <v>-0.8771</v>
      </c>
    </row>
    <row r="432" spans="1:8" ht="11.25">
      <c r="A432" s="53" t="s">
        <v>327</v>
      </c>
      <c r="B432" s="53" t="s">
        <v>328</v>
      </c>
      <c r="C432" s="54">
        <v>5204</v>
      </c>
      <c r="D432" s="54">
        <v>4669.04</v>
      </c>
      <c r="E432" s="54">
        <v>5227</v>
      </c>
      <c r="F432" s="54">
        <v>5347.55</v>
      </c>
      <c r="G432" s="55">
        <v>0.0044</v>
      </c>
      <c r="H432" s="55">
        <v>0.1453</v>
      </c>
    </row>
    <row r="433" spans="1:8" ht="11.25">
      <c r="A433" s="53" t="s">
        <v>1299</v>
      </c>
      <c r="B433" s="53" t="s">
        <v>1300</v>
      </c>
      <c r="C433" s="56">
        <v>1</v>
      </c>
      <c r="D433" s="54">
        <v>4588.28</v>
      </c>
      <c r="E433" s="56">
        <v>3</v>
      </c>
      <c r="F433" s="54">
        <v>5246.98</v>
      </c>
      <c r="G433" s="55">
        <v>2</v>
      </c>
      <c r="H433" s="55">
        <v>0.1436</v>
      </c>
    </row>
    <row r="434" spans="1:8" ht="11.25">
      <c r="A434" s="53" t="s">
        <v>714</v>
      </c>
      <c r="B434" s="53" t="s">
        <v>248</v>
      </c>
      <c r="C434" s="54">
        <v>2133</v>
      </c>
      <c r="D434" s="54">
        <v>7198.87</v>
      </c>
      <c r="E434" s="56">
        <v>855</v>
      </c>
      <c r="F434" s="54">
        <v>5227.14</v>
      </c>
      <c r="G434" s="55">
        <v>-0.5992</v>
      </c>
      <c r="H434" s="55">
        <v>-0.2739</v>
      </c>
    </row>
    <row r="435" spans="1:8" ht="11.25">
      <c r="A435" s="53" t="s">
        <v>1294</v>
      </c>
      <c r="B435" s="53" t="s">
        <v>1295</v>
      </c>
      <c r="C435" s="54" t="s">
        <v>1192</v>
      </c>
      <c r="D435" s="54" t="s">
        <v>1192</v>
      </c>
      <c r="E435" s="56">
        <v>70</v>
      </c>
      <c r="F435" s="54">
        <v>5175.11</v>
      </c>
      <c r="G435" s="55" t="s">
        <v>1193</v>
      </c>
      <c r="H435" s="55" t="s">
        <v>1193</v>
      </c>
    </row>
    <row r="436" spans="1:8" ht="11.25">
      <c r="A436" s="53" t="s">
        <v>1287</v>
      </c>
      <c r="B436" s="53" t="s">
        <v>1288</v>
      </c>
      <c r="C436" s="56">
        <v>1</v>
      </c>
      <c r="D436" s="54">
        <v>80326.92</v>
      </c>
      <c r="E436" s="56">
        <v>96</v>
      </c>
      <c r="F436" s="54">
        <v>5079.75</v>
      </c>
      <c r="G436" s="55">
        <v>95</v>
      </c>
      <c r="H436" s="55">
        <v>-0.9368</v>
      </c>
    </row>
    <row r="437" spans="1:8" ht="11.25">
      <c r="A437" s="53" t="s">
        <v>648</v>
      </c>
      <c r="B437" s="53" t="s">
        <v>649</v>
      </c>
      <c r="C437" s="54" t="s">
        <v>1192</v>
      </c>
      <c r="D437" s="54" t="s">
        <v>1192</v>
      </c>
      <c r="E437" s="56">
        <v>259</v>
      </c>
      <c r="F437" s="54">
        <v>4953.7</v>
      </c>
      <c r="G437" s="55" t="s">
        <v>1193</v>
      </c>
      <c r="H437" s="55" t="s">
        <v>1193</v>
      </c>
    </row>
    <row r="438" spans="1:8" ht="11.25">
      <c r="A438" s="53" t="s">
        <v>1309</v>
      </c>
      <c r="B438" s="53" t="s">
        <v>1310</v>
      </c>
      <c r="C438" s="54" t="s">
        <v>1192</v>
      </c>
      <c r="D438" s="54" t="s">
        <v>1192</v>
      </c>
      <c r="E438" s="54">
        <v>8194</v>
      </c>
      <c r="F438" s="54">
        <v>4909</v>
      </c>
      <c r="G438" s="55" t="s">
        <v>1193</v>
      </c>
      <c r="H438" s="55" t="s">
        <v>1193</v>
      </c>
    </row>
    <row r="439" spans="1:8" ht="11.25">
      <c r="A439" s="53" t="s">
        <v>1313</v>
      </c>
      <c r="B439" s="53" t="s">
        <v>1270</v>
      </c>
      <c r="C439" s="54" t="s">
        <v>1192</v>
      </c>
      <c r="D439" s="54" t="s">
        <v>1192</v>
      </c>
      <c r="E439" s="54">
        <v>1888</v>
      </c>
      <c r="F439" s="54">
        <v>4887.67</v>
      </c>
      <c r="G439" s="55" t="s">
        <v>1193</v>
      </c>
      <c r="H439" s="55" t="s">
        <v>1193</v>
      </c>
    </row>
    <row r="440" spans="1:8" ht="11.25">
      <c r="A440" s="53" t="s">
        <v>1289</v>
      </c>
      <c r="B440" s="53" t="s">
        <v>1290</v>
      </c>
      <c r="C440" s="54" t="s">
        <v>1192</v>
      </c>
      <c r="D440" s="54" t="s">
        <v>1192</v>
      </c>
      <c r="E440" s="56">
        <v>3</v>
      </c>
      <c r="F440" s="54">
        <v>4865</v>
      </c>
      <c r="G440" s="55" t="s">
        <v>1193</v>
      </c>
      <c r="H440" s="55" t="s">
        <v>1193</v>
      </c>
    </row>
    <row r="441" spans="1:8" ht="11.25">
      <c r="A441" s="53" t="s">
        <v>355</v>
      </c>
      <c r="B441" s="53" t="s">
        <v>356</v>
      </c>
      <c r="C441" s="56">
        <v>171</v>
      </c>
      <c r="D441" s="54">
        <v>1573.82</v>
      </c>
      <c r="E441" s="54">
        <v>2469</v>
      </c>
      <c r="F441" s="54">
        <v>4480.88</v>
      </c>
      <c r="G441" s="55">
        <v>13.4386</v>
      </c>
      <c r="H441" s="55">
        <v>1.8471</v>
      </c>
    </row>
    <row r="442" spans="1:8" ht="11.25">
      <c r="A442" s="53" t="s">
        <v>1063</v>
      </c>
      <c r="B442" s="53" t="s">
        <v>1064</v>
      </c>
      <c r="C442" s="56">
        <v>451</v>
      </c>
      <c r="D442" s="54">
        <v>5023.98</v>
      </c>
      <c r="E442" s="56">
        <v>736</v>
      </c>
      <c r="F442" s="54">
        <v>4090.51</v>
      </c>
      <c r="G442" s="55">
        <v>0.6319</v>
      </c>
      <c r="H442" s="55">
        <v>-0.1858</v>
      </c>
    </row>
    <row r="443" spans="1:8" ht="11.25">
      <c r="A443" s="53" t="s">
        <v>816</v>
      </c>
      <c r="B443" s="53" t="s">
        <v>817</v>
      </c>
      <c r="C443" s="54">
        <v>1265</v>
      </c>
      <c r="D443" s="54">
        <v>7627.11</v>
      </c>
      <c r="E443" s="56">
        <v>176</v>
      </c>
      <c r="F443" s="54">
        <v>4078.34</v>
      </c>
      <c r="G443" s="55">
        <v>-0.8609</v>
      </c>
      <c r="H443" s="55">
        <v>-0.4653</v>
      </c>
    </row>
    <row r="444" spans="1:8" ht="11.25">
      <c r="A444" s="53" t="s">
        <v>1430</v>
      </c>
      <c r="B444" s="53" t="s">
        <v>1431</v>
      </c>
      <c r="C444" s="56">
        <v>3</v>
      </c>
      <c r="D444" s="54">
        <v>13965.57</v>
      </c>
      <c r="E444" s="56">
        <v>1</v>
      </c>
      <c r="F444" s="54">
        <v>4021.09</v>
      </c>
      <c r="G444" s="55">
        <v>-0.6667</v>
      </c>
      <c r="H444" s="55">
        <v>-0.7121</v>
      </c>
    </row>
    <row r="445" spans="1:8" ht="11.25">
      <c r="A445" s="53" t="s">
        <v>1034</v>
      </c>
      <c r="B445" s="53" t="s">
        <v>1035</v>
      </c>
      <c r="C445" s="54">
        <v>36828</v>
      </c>
      <c r="D445" s="54">
        <v>8911.8</v>
      </c>
      <c r="E445" s="54">
        <v>18461</v>
      </c>
      <c r="F445" s="54">
        <v>3989.07</v>
      </c>
      <c r="G445" s="55">
        <v>-0.4987</v>
      </c>
      <c r="H445" s="55">
        <v>-0.5524</v>
      </c>
    </row>
    <row r="446" spans="1:8" ht="11.25">
      <c r="A446" s="53" t="s">
        <v>451</v>
      </c>
      <c r="B446" s="53" t="s">
        <v>206</v>
      </c>
      <c r="C446" s="54">
        <v>4574</v>
      </c>
      <c r="D446" s="54">
        <v>4194.21</v>
      </c>
      <c r="E446" s="54">
        <v>6095</v>
      </c>
      <c r="F446" s="54">
        <v>3977.81</v>
      </c>
      <c r="G446" s="55">
        <v>0.3325</v>
      </c>
      <c r="H446" s="55">
        <v>-0.0516</v>
      </c>
    </row>
    <row r="447" spans="1:8" ht="11.25">
      <c r="A447" s="53" t="s">
        <v>1155</v>
      </c>
      <c r="B447" s="53" t="s">
        <v>1156</v>
      </c>
      <c r="C447" s="56">
        <v>87</v>
      </c>
      <c r="D447" s="54">
        <v>10123.47</v>
      </c>
      <c r="E447" s="56">
        <v>205</v>
      </c>
      <c r="F447" s="54">
        <v>3941.13</v>
      </c>
      <c r="G447" s="55">
        <v>1.3563</v>
      </c>
      <c r="H447" s="55">
        <v>-0.6107</v>
      </c>
    </row>
    <row r="448" spans="1:8" ht="11.25">
      <c r="A448" s="53" t="s">
        <v>1049</v>
      </c>
      <c r="B448" s="53" t="s">
        <v>1050</v>
      </c>
      <c r="C448" s="54">
        <v>33893</v>
      </c>
      <c r="D448" s="54">
        <v>29728.41</v>
      </c>
      <c r="E448" s="54">
        <v>1439</v>
      </c>
      <c r="F448" s="54">
        <v>3892.23</v>
      </c>
      <c r="G448" s="55">
        <v>-0.9575</v>
      </c>
      <c r="H448" s="55">
        <v>-0.8691</v>
      </c>
    </row>
    <row r="449" spans="1:8" ht="11.25">
      <c r="A449" s="53" t="s">
        <v>752</v>
      </c>
      <c r="B449" s="53" t="s">
        <v>753</v>
      </c>
      <c r="C449" s="56">
        <v>404</v>
      </c>
      <c r="D449" s="54">
        <v>11090.7</v>
      </c>
      <c r="E449" s="56">
        <v>135</v>
      </c>
      <c r="F449" s="54">
        <v>3758.17</v>
      </c>
      <c r="G449" s="55">
        <v>-0.6658</v>
      </c>
      <c r="H449" s="55">
        <v>-0.6611</v>
      </c>
    </row>
    <row r="450" spans="1:8" ht="11.25">
      <c r="A450" s="53" t="s">
        <v>548</v>
      </c>
      <c r="B450" s="53" t="s">
        <v>227</v>
      </c>
      <c r="C450" s="56">
        <v>158</v>
      </c>
      <c r="D450" s="54">
        <v>3841.1</v>
      </c>
      <c r="E450" s="56">
        <v>359</v>
      </c>
      <c r="F450" s="54">
        <v>3605.8</v>
      </c>
      <c r="G450" s="55">
        <v>1.2722</v>
      </c>
      <c r="H450" s="55">
        <v>-0.0613</v>
      </c>
    </row>
    <row r="451" spans="1:8" ht="11.25">
      <c r="A451" s="53" t="s">
        <v>1030</v>
      </c>
      <c r="B451" s="53" t="s">
        <v>1031</v>
      </c>
      <c r="C451" s="54">
        <v>1150</v>
      </c>
      <c r="D451" s="54">
        <v>13235.69</v>
      </c>
      <c r="E451" s="56">
        <v>710.5</v>
      </c>
      <c r="F451" s="54">
        <v>3458.76</v>
      </c>
      <c r="G451" s="55">
        <v>-0.3822</v>
      </c>
      <c r="H451" s="55">
        <v>-0.7387</v>
      </c>
    </row>
    <row r="452" spans="1:8" ht="11.25">
      <c r="A452" s="53" t="s">
        <v>1319</v>
      </c>
      <c r="B452" s="53" t="s">
        <v>969</v>
      </c>
      <c r="C452" s="54" t="s">
        <v>1192</v>
      </c>
      <c r="D452" s="54" t="s">
        <v>1192</v>
      </c>
      <c r="E452" s="54">
        <v>2677</v>
      </c>
      <c r="F452" s="54">
        <v>3133.93</v>
      </c>
      <c r="G452" s="55" t="s">
        <v>1193</v>
      </c>
      <c r="H452" s="55" t="s">
        <v>1193</v>
      </c>
    </row>
    <row r="453" spans="1:8" ht="11.25">
      <c r="A453" s="53" t="s">
        <v>1296</v>
      </c>
      <c r="B453" s="53" t="s">
        <v>1297</v>
      </c>
      <c r="C453" s="54" t="s">
        <v>1192</v>
      </c>
      <c r="D453" s="54" t="s">
        <v>1192</v>
      </c>
      <c r="E453" s="56">
        <v>4</v>
      </c>
      <c r="F453" s="54">
        <v>3085.55</v>
      </c>
      <c r="G453" s="55" t="s">
        <v>1193</v>
      </c>
      <c r="H453" s="55" t="s">
        <v>1193</v>
      </c>
    </row>
    <row r="454" spans="1:8" ht="11.25">
      <c r="A454" s="53" t="s">
        <v>663</v>
      </c>
      <c r="B454" s="53" t="s">
        <v>664</v>
      </c>
      <c r="C454" s="54">
        <v>1589</v>
      </c>
      <c r="D454" s="54">
        <v>27806.52</v>
      </c>
      <c r="E454" s="56">
        <v>681</v>
      </c>
      <c r="F454" s="54">
        <v>3020.81</v>
      </c>
      <c r="G454" s="55">
        <v>-0.5714</v>
      </c>
      <c r="H454" s="55">
        <v>-0.8914</v>
      </c>
    </row>
    <row r="455" spans="1:8" ht="11.25">
      <c r="A455" s="53" t="s">
        <v>926</v>
      </c>
      <c r="B455" s="53" t="s">
        <v>927</v>
      </c>
      <c r="C455" s="56">
        <v>962</v>
      </c>
      <c r="D455" s="54">
        <v>1545.52</v>
      </c>
      <c r="E455" s="56">
        <v>7.5</v>
      </c>
      <c r="F455" s="54">
        <v>2925.69</v>
      </c>
      <c r="G455" s="55">
        <v>-0.9922</v>
      </c>
      <c r="H455" s="55">
        <v>0.893</v>
      </c>
    </row>
    <row r="456" spans="1:8" s="26" customFormat="1" ht="11.25">
      <c r="A456" s="53" t="s">
        <v>882</v>
      </c>
      <c r="B456" s="53" t="s">
        <v>883</v>
      </c>
      <c r="C456" s="56">
        <v>184</v>
      </c>
      <c r="D456" s="54">
        <v>13808.86</v>
      </c>
      <c r="E456" s="56">
        <v>47</v>
      </c>
      <c r="F456" s="54">
        <v>2714.25</v>
      </c>
      <c r="G456" s="55">
        <v>-0.7446</v>
      </c>
      <c r="H456" s="55">
        <v>-0.8034</v>
      </c>
    </row>
    <row r="457" spans="1:8" ht="11.25">
      <c r="A457" s="53" t="s">
        <v>454</v>
      </c>
      <c r="B457" s="53" t="s">
        <v>455</v>
      </c>
      <c r="C457" s="54">
        <v>25661</v>
      </c>
      <c r="D457" s="54">
        <v>9977.08</v>
      </c>
      <c r="E457" s="54">
        <v>8881</v>
      </c>
      <c r="F457" s="54">
        <v>2478.02</v>
      </c>
      <c r="G457" s="55">
        <v>-0.6539</v>
      </c>
      <c r="H457" s="55">
        <v>-0.7516</v>
      </c>
    </row>
    <row r="458" spans="1:8" ht="11.25">
      <c r="A458" s="53" t="s">
        <v>715</v>
      </c>
      <c r="B458" s="53" t="s">
        <v>38</v>
      </c>
      <c r="C458" s="56">
        <v>35</v>
      </c>
      <c r="D458" s="56">
        <v>845.49</v>
      </c>
      <c r="E458" s="56">
        <v>925</v>
      </c>
      <c r="F458" s="54">
        <v>2364.47</v>
      </c>
      <c r="G458" s="55">
        <v>25.4286</v>
      </c>
      <c r="H458" s="55">
        <v>1.7966</v>
      </c>
    </row>
    <row r="459" spans="1:8" ht="11.25">
      <c r="A459" s="53" t="s">
        <v>520</v>
      </c>
      <c r="B459" s="53" t="s">
        <v>521</v>
      </c>
      <c r="C459" s="56">
        <v>284</v>
      </c>
      <c r="D459" s="54">
        <v>3625.34</v>
      </c>
      <c r="E459" s="56">
        <v>172</v>
      </c>
      <c r="F459" s="54">
        <v>2363.47</v>
      </c>
      <c r="G459" s="55">
        <v>-0.3944</v>
      </c>
      <c r="H459" s="55">
        <v>-0.3481</v>
      </c>
    </row>
    <row r="460" spans="1:8" ht="11.25">
      <c r="A460" s="53" t="s">
        <v>1069</v>
      </c>
      <c r="B460" s="53" t="s">
        <v>1070</v>
      </c>
      <c r="C460" s="56">
        <v>5</v>
      </c>
      <c r="D460" s="56">
        <v>580.51</v>
      </c>
      <c r="E460" s="54">
        <v>2144</v>
      </c>
      <c r="F460" s="54">
        <v>2362.8</v>
      </c>
      <c r="G460" s="55">
        <v>427.8</v>
      </c>
      <c r="H460" s="55">
        <v>3.0702</v>
      </c>
    </row>
    <row r="461" spans="1:8" ht="11.25">
      <c r="A461" s="53" t="s">
        <v>1153</v>
      </c>
      <c r="B461" s="53" t="s">
        <v>1154</v>
      </c>
      <c r="C461" s="56">
        <v>5</v>
      </c>
      <c r="D461" s="54">
        <v>4150</v>
      </c>
      <c r="E461" s="56">
        <v>22</v>
      </c>
      <c r="F461" s="54">
        <v>2355.9</v>
      </c>
      <c r="G461" s="55">
        <v>3.4</v>
      </c>
      <c r="H461" s="55">
        <v>-0.4323</v>
      </c>
    </row>
    <row r="462" spans="1:8" ht="11.25">
      <c r="A462" s="53" t="s">
        <v>1043</v>
      </c>
      <c r="B462" s="53" t="s">
        <v>1044</v>
      </c>
      <c r="C462" s="56">
        <v>77</v>
      </c>
      <c r="D462" s="54">
        <v>66195</v>
      </c>
      <c r="E462" s="56">
        <v>1</v>
      </c>
      <c r="F462" s="54">
        <v>2281.27</v>
      </c>
      <c r="G462" s="55">
        <v>-0.987</v>
      </c>
      <c r="H462" s="55">
        <v>-0.9655</v>
      </c>
    </row>
    <row r="463" spans="1:8" ht="11.25">
      <c r="A463" s="53" t="s">
        <v>645</v>
      </c>
      <c r="B463" s="53" t="s">
        <v>646</v>
      </c>
      <c r="C463" s="56">
        <v>425</v>
      </c>
      <c r="D463" s="54">
        <v>18907.42</v>
      </c>
      <c r="E463" s="56">
        <v>91</v>
      </c>
      <c r="F463" s="54">
        <v>2268.9</v>
      </c>
      <c r="G463" s="55">
        <v>-0.7859</v>
      </c>
      <c r="H463" s="55">
        <v>-0.88</v>
      </c>
    </row>
    <row r="464" spans="1:8" ht="11.25">
      <c r="A464" s="53" t="s">
        <v>403</v>
      </c>
      <c r="B464" s="53" t="s">
        <v>194</v>
      </c>
      <c r="C464" s="54">
        <v>2042</v>
      </c>
      <c r="D464" s="54">
        <v>10673.09</v>
      </c>
      <c r="E464" s="56">
        <v>6</v>
      </c>
      <c r="F464" s="54">
        <v>2231.27</v>
      </c>
      <c r="G464" s="55">
        <v>-0.9971</v>
      </c>
      <c r="H464" s="55">
        <v>-0.7909</v>
      </c>
    </row>
    <row r="465" spans="1:8" ht="11.25">
      <c r="A465" s="53" t="s">
        <v>1328</v>
      </c>
      <c r="B465" s="53" t="s">
        <v>1329</v>
      </c>
      <c r="C465" s="54" t="s">
        <v>1192</v>
      </c>
      <c r="D465" s="54" t="s">
        <v>1192</v>
      </c>
      <c r="E465" s="54">
        <v>4752</v>
      </c>
      <c r="F465" s="54">
        <v>2167.34</v>
      </c>
      <c r="G465" s="55" t="s">
        <v>1193</v>
      </c>
      <c r="H465" s="55" t="s">
        <v>1193</v>
      </c>
    </row>
    <row r="466" spans="1:8" ht="11.25">
      <c r="A466" s="53" t="s">
        <v>718</v>
      </c>
      <c r="B466" s="53" t="s">
        <v>39</v>
      </c>
      <c r="C466" s="56">
        <v>391</v>
      </c>
      <c r="D466" s="54">
        <v>3155.86</v>
      </c>
      <c r="E466" s="56">
        <v>996</v>
      </c>
      <c r="F466" s="54">
        <v>2141.87</v>
      </c>
      <c r="G466" s="55">
        <v>1.5473</v>
      </c>
      <c r="H466" s="55">
        <v>-0.3213</v>
      </c>
    </row>
    <row r="467" spans="1:8" ht="11.25">
      <c r="A467" s="53" t="s">
        <v>1408</v>
      </c>
      <c r="B467" s="53" t="s">
        <v>1409</v>
      </c>
      <c r="C467" s="56">
        <v>8</v>
      </c>
      <c r="D467" s="54">
        <v>16827.45</v>
      </c>
      <c r="E467" s="56">
        <v>2</v>
      </c>
      <c r="F467" s="54">
        <v>2082.39</v>
      </c>
      <c r="G467" s="55">
        <v>-0.75</v>
      </c>
      <c r="H467" s="55">
        <v>-0.8763</v>
      </c>
    </row>
    <row r="468" spans="1:8" ht="11.25">
      <c r="A468" s="53" t="s">
        <v>1147</v>
      </c>
      <c r="B468" s="53" t="s">
        <v>1148</v>
      </c>
      <c r="C468" s="56">
        <v>20</v>
      </c>
      <c r="D468" s="56">
        <v>79.71</v>
      </c>
      <c r="E468" s="56">
        <v>340</v>
      </c>
      <c r="F468" s="54">
        <v>2036.11</v>
      </c>
      <c r="G468" s="55">
        <v>16</v>
      </c>
      <c r="H468" s="55">
        <v>24.544</v>
      </c>
    </row>
    <row r="469" spans="1:8" ht="11.25">
      <c r="A469" s="53" t="s">
        <v>1322</v>
      </c>
      <c r="B469" s="53" t="s">
        <v>1323</v>
      </c>
      <c r="C469" s="54" t="s">
        <v>1192</v>
      </c>
      <c r="D469" s="54" t="s">
        <v>1192</v>
      </c>
      <c r="E469" s="54">
        <v>1730</v>
      </c>
      <c r="F469" s="54">
        <v>2000.06</v>
      </c>
      <c r="G469" s="55" t="s">
        <v>1193</v>
      </c>
      <c r="H469" s="55" t="s">
        <v>1193</v>
      </c>
    </row>
    <row r="470" spans="1:8" ht="11.25">
      <c r="A470" s="53" t="s">
        <v>1356</v>
      </c>
      <c r="B470" s="53" t="s">
        <v>1357</v>
      </c>
      <c r="C470" s="56">
        <v>13</v>
      </c>
      <c r="D470" s="56">
        <v>410.19</v>
      </c>
      <c r="E470" s="56">
        <v>70</v>
      </c>
      <c r="F470" s="54">
        <v>1996.34</v>
      </c>
      <c r="G470" s="55">
        <v>4.3846</v>
      </c>
      <c r="H470" s="55">
        <v>3.8669</v>
      </c>
    </row>
    <row r="471" spans="1:8" ht="11.25">
      <c r="A471" s="53" t="s">
        <v>352</v>
      </c>
      <c r="B471" s="53" t="s">
        <v>353</v>
      </c>
      <c r="C471" s="54">
        <v>1030</v>
      </c>
      <c r="D471" s="54">
        <v>1045.5</v>
      </c>
      <c r="E471" s="54">
        <v>1515</v>
      </c>
      <c r="F471" s="54">
        <v>1771.72</v>
      </c>
      <c r="G471" s="55">
        <v>0.4709</v>
      </c>
      <c r="H471" s="55">
        <v>0.6946</v>
      </c>
    </row>
    <row r="472" spans="1:8" ht="11.25">
      <c r="A472" s="53" t="s">
        <v>1075</v>
      </c>
      <c r="B472" s="53" t="s">
        <v>1076</v>
      </c>
      <c r="C472" s="56">
        <v>56</v>
      </c>
      <c r="D472" s="54">
        <v>31327.29</v>
      </c>
      <c r="E472" s="56">
        <v>66</v>
      </c>
      <c r="F472" s="54">
        <v>1763.29</v>
      </c>
      <c r="G472" s="55">
        <v>0.1786</v>
      </c>
      <c r="H472" s="55">
        <v>-0.9437</v>
      </c>
    </row>
    <row r="473" spans="1:8" ht="11.25">
      <c r="A473" s="53" t="s">
        <v>1087</v>
      </c>
      <c r="B473" s="53" t="s">
        <v>1088</v>
      </c>
      <c r="C473" s="54">
        <v>3652.8</v>
      </c>
      <c r="D473" s="56">
        <v>702.48</v>
      </c>
      <c r="E473" s="54">
        <v>2730</v>
      </c>
      <c r="F473" s="54">
        <v>1748.31</v>
      </c>
      <c r="G473" s="55">
        <v>-0.2526</v>
      </c>
      <c r="H473" s="55">
        <v>1.4888</v>
      </c>
    </row>
    <row r="474" spans="1:8" ht="11.25">
      <c r="A474" s="53" t="s">
        <v>544</v>
      </c>
      <c r="B474" s="53" t="s">
        <v>244</v>
      </c>
      <c r="C474" s="56">
        <v>228</v>
      </c>
      <c r="D474" s="56">
        <v>250.47</v>
      </c>
      <c r="E474" s="54">
        <v>23117</v>
      </c>
      <c r="F474" s="54">
        <v>1733.52</v>
      </c>
      <c r="G474" s="55">
        <v>100.3904</v>
      </c>
      <c r="H474" s="55">
        <v>5.9211</v>
      </c>
    </row>
    <row r="475" spans="1:8" ht="11.25">
      <c r="A475" s="53" t="s">
        <v>1362</v>
      </c>
      <c r="B475" s="53" t="s">
        <v>1363</v>
      </c>
      <c r="C475" s="54">
        <v>2401</v>
      </c>
      <c r="D475" s="56">
        <v>175.95</v>
      </c>
      <c r="E475" s="54">
        <v>1386</v>
      </c>
      <c r="F475" s="54">
        <v>1732.4</v>
      </c>
      <c r="G475" s="55">
        <v>-0.4227</v>
      </c>
      <c r="H475" s="55">
        <v>8.846</v>
      </c>
    </row>
    <row r="476" spans="1:8" ht="11.25">
      <c r="A476" s="53" t="s">
        <v>1358</v>
      </c>
      <c r="B476" s="53" t="s">
        <v>1359</v>
      </c>
      <c r="C476" s="54" t="s">
        <v>1192</v>
      </c>
      <c r="D476" s="54" t="s">
        <v>1192</v>
      </c>
      <c r="E476" s="56">
        <v>18</v>
      </c>
      <c r="F476" s="54">
        <v>1710</v>
      </c>
      <c r="G476" s="55" t="s">
        <v>1193</v>
      </c>
      <c r="H476" s="55" t="s">
        <v>1193</v>
      </c>
    </row>
    <row r="477" spans="1:8" ht="11.25">
      <c r="A477" s="53" t="s">
        <v>1326</v>
      </c>
      <c r="B477" s="53" t="s">
        <v>1327</v>
      </c>
      <c r="C477" s="54" t="s">
        <v>1192</v>
      </c>
      <c r="D477" s="54" t="s">
        <v>1192</v>
      </c>
      <c r="E477" s="54">
        <v>1015</v>
      </c>
      <c r="F477" s="54">
        <v>1640.92</v>
      </c>
      <c r="G477" s="55" t="s">
        <v>1193</v>
      </c>
      <c r="H477" s="55" t="s">
        <v>1193</v>
      </c>
    </row>
    <row r="478" spans="1:8" ht="11.25">
      <c r="A478" s="53" t="s">
        <v>1332</v>
      </c>
      <c r="B478" s="53" t="s">
        <v>1248</v>
      </c>
      <c r="C478" s="54" t="s">
        <v>1192</v>
      </c>
      <c r="D478" s="54" t="s">
        <v>1192</v>
      </c>
      <c r="E478" s="54">
        <v>1356</v>
      </c>
      <c r="F478" s="54">
        <v>1620.8</v>
      </c>
      <c r="G478" s="55" t="s">
        <v>1193</v>
      </c>
      <c r="H478" s="55" t="s">
        <v>1193</v>
      </c>
    </row>
    <row r="479" spans="1:8" ht="11.25">
      <c r="A479" s="53" t="s">
        <v>1335</v>
      </c>
      <c r="B479" s="53" t="s">
        <v>1285</v>
      </c>
      <c r="C479" s="54" t="s">
        <v>1192</v>
      </c>
      <c r="D479" s="54" t="s">
        <v>1192</v>
      </c>
      <c r="E479" s="54">
        <v>8632</v>
      </c>
      <c r="F479" s="54">
        <v>1592.68</v>
      </c>
      <c r="G479" s="55" t="s">
        <v>1193</v>
      </c>
      <c r="H479" s="55" t="s">
        <v>1193</v>
      </c>
    </row>
    <row r="480" spans="1:8" ht="11.25">
      <c r="A480" s="53" t="s">
        <v>1304</v>
      </c>
      <c r="B480" s="53" t="s">
        <v>1274</v>
      </c>
      <c r="C480" s="54" t="s">
        <v>1192</v>
      </c>
      <c r="D480" s="54" t="s">
        <v>1192</v>
      </c>
      <c r="E480" s="56">
        <v>36</v>
      </c>
      <c r="F480" s="54">
        <v>1552.28</v>
      </c>
      <c r="G480" s="55" t="s">
        <v>1193</v>
      </c>
      <c r="H480" s="55" t="s">
        <v>1193</v>
      </c>
    </row>
    <row r="481" spans="1:8" ht="11.25">
      <c r="A481" s="53" t="s">
        <v>1117</v>
      </c>
      <c r="B481" s="53" t="s">
        <v>1118</v>
      </c>
      <c r="C481" s="54" t="s">
        <v>1192</v>
      </c>
      <c r="D481" s="54" t="s">
        <v>1192</v>
      </c>
      <c r="E481" s="56">
        <v>30</v>
      </c>
      <c r="F481" s="54">
        <v>1465.54</v>
      </c>
      <c r="G481" s="55" t="s">
        <v>1193</v>
      </c>
      <c r="H481" s="55" t="s">
        <v>1193</v>
      </c>
    </row>
    <row r="482" spans="1:8" ht="11.25">
      <c r="A482" s="53" t="s">
        <v>710</v>
      </c>
      <c r="B482" s="53" t="s">
        <v>35</v>
      </c>
      <c r="C482" s="56">
        <v>363</v>
      </c>
      <c r="D482" s="54">
        <v>1905.96</v>
      </c>
      <c r="E482" s="56">
        <v>240</v>
      </c>
      <c r="F482" s="54">
        <v>1422.56</v>
      </c>
      <c r="G482" s="55">
        <v>-0.3388</v>
      </c>
      <c r="H482" s="55">
        <v>-0.2536</v>
      </c>
    </row>
    <row r="483" spans="1:8" ht="11.25">
      <c r="A483" s="53" t="s">
        <v>935</v>
      </c>
      <c r="B483" s="53" t="s">
        <v>936</v>
      </c>
      <c r="C483" s="54">
        <v>10250</v>
      </c>
      <c r="D483" s="54">
        <v>19493.99</v>
      </c>
      <c r="E483" s="56">
        <v>225</v>
      </c>
      <c r="F483" s="54">
        <v>1420.66</v>
      </c>
      <c r="G483" s="55">
        <v>-0.978</v>
      </c>
      <c r="H483" s="55">
        <v>-0.9271</v>
      </c>
    </row>
    <row r="484" spans="1:8" ht="11.25">
      <c r="A484" s="53" t="s">
        <v>806</v>
      </c>
      <c r="B484" s="53" t="s">
        <v>807</v>
      </c>
      <c r="C484" s="54">
        <v>4612</v>
      </c>
      <c r="D484" s="54">
        <v>40646.75</v>
      </c>
      <c r="E484" s="56">
        <v>184</v>
      </c>
      <c r="F484" s="54">
        <v>1401.9</v>
      </c>
      <c r="G484" s="55">
        <v>-0.9601</v>
      </c>
      <c r="H484" s="55">
        <v>-0.9655</v>
      </c>
    </row>
    <row r="485" spans="1:8" ht="11.25">
      <c r="A485" s="53" t="s">
        <v>1311</v>
      </c>
      <c r="B485" s="53" t="s">
        <v>1312</v>
      </c>
      <c r="C485" s="54" t="s">
        <v>1192</v>
      </c>
      <c r="D485" s="54" t="s">
        <v>1192</v>
      </c>
      <c r="E485" s="56">
        <v>1</v>
      </c>
      <c r="F485" s="54">
        <v>1367.8</v>
      </c>
      <c r="G485" s="55" t="s">
        <v>1193</v>
      </c>
      <c r="H485" s="55" t="s">
        <v>1193</v>
      </c>
    </row>
    <row r="486" spans="1:8" ht="11.25">
      <c r="A486" s="53" t="s">
        <v>754</v>
      </c>
      <c r="B486" s="53" t="s">
        <v>755</v>
      </c>
      <c r="C486" s="56">
        <v>35</v>
      </c>
      <c r="D486" s="54">
        <v>1615.81</v>
      </c>
      <c r="E486" s="56">
        <v>48</v>
      </c>
      <c r="F486" s="54">
        <v>1366.28</v>
      </c>
      <c r="G486" s="55">
        <v>0.3714</v>
      </c>
      <c r="H486" s="55">
        <v>-0.1544</v>
      </c>
    </row>
    <row r="487" spans="1:8" ht="11.25">
      <c r="A487" s="53" t="s">
        <v>1320</v>
      </c>
      <c r="B487" s="53" t="s">
        <v>1321</v>
      </c>
      <c r="C487" s="54" t="s">
        <v>1192</v>
      </c>
      <c r="D487" s="54" t="s">
        <v>1192</v>
      </c>
      <c r="E487" s="56">
        <v>131.72</v>
      </c>
      <c r="F487" s="54">
        <v>1348.59</v>
      </c>
      <c r="G487" s="55" t="s">
        <v>1193</v>
      </c>
      <c r="H487" s="55" t="s">
        <v>1193</v>
      </c>
    </row>
    <row r="488" spans="1:8" ht="11.25">
      <c r="A488" s="53" t="s">
        <v>1432</v>
      </c>
      <c r="B488" s="53" t="s">
        <v>1433</v>
      </c>
      <c r="C488" s="54" t="s">
        <v>1192</v>
      </c>
      <c r="D488" s="54" t="s">
        <v>1192</v>
      </c>
      <c r="E488" s="56">
        <v>10</v>
      </c>
      <c r="F488" s="54">
        <v>1339.99</v>
      </c>
      <c r="G488" s="55" t="s">
        <v>1193</v>
      </c>
      <c r="H488" s="55" t="s">
        <v>1193</v>
      </c>
    </row>
    <row r="489" spans="1:8" ht="11.25">
      <c r="A489" s="53" t="s">
        <v>375</v>
      </c>
      <c r="B489" s="53" t="s">
        <v>376</v>
      </c>
      <c r="C489" s="56">
        <v>2.25</v>
      </c>
      <c r="D489" s="56">
        <v>511.2</v>
      </c>
      <c r="E489" s="56">
        <v>9</v>
      </c>
      <c r="F489" s="54">
        <v>1328.26</v>
      </c>
      <c r="G489" s="55">
        <v>3</v>
      </c>
      <c r="H489" s="55">
        <v>1.5983</v>
      </c>
    </row>
    <row r="490" spans="1:8" ht="11.25">
      <c r="A490" s="53" t="s">
        <v>879</v>
      </c>
      <c r="B490" s="53" t="s">
        <v>900</v>
      </c>
      <c r="C490" s="54">
        <v>1978</v>
      </c>
      <c r="D490" s="54">
        <v>24922.15</v>
      </c>
      <c r="E490" s="54">
        <v>1011</v>
      </c>
      <c r="F490" s="54">
        <v>1327.38</v>
      </c>
      <c r="G490" s="55">
        <v>-0.4889</v>
      </c>
      <c r="H490" s="55">
        <v>-0.9467</v>
      </c>
    </row>
    <row r="491" spans="1:8" ht="11.25">
      <c r="A491" s="53" t="s">
        <v>1360</v>
      </c>
      <c r="B491" s="53" t="s">
        <v>1361</v>
      </c>
      <c r="C491" s="54" t="s">
        <v>1192</v>
      </c>
      <c r="D491" s="54" t="s">
        <v>1192</v>
      </c>
      <c r="E491" s="54">
        <v>7031</v>
      </c>
      <c r="F491" s="54">
        <v>1320.1</v>
      </c>
      <c r="G491" s="55" t="s">
        <v>1193</v>
      </c>
      <c r="H491" s="55" t="s">
        <v>1193</v>
      </c>
    </row>
    <row r="492" spans="1:8" ht="11.25">
      <c r="A492" s="53" t="s">
        <v>1055</v>
      </c>
      <c r="B492" s="53" t="s">
        <v>1056</v>
      </c>
      <c r="C492" s="56">
        <v>22</v>
      </c>
      <c r="D492" s="54">
        <v>1962.68</v>
      </c>
      <c r="E492" s="56">
        <v>148</v>
      </c>
      <c r="F492" s="54">
        <v>1318.08</v>
      </c>
      <c r="G492" s="55">
        <v>5.7273</v>
      </c>
      <c r="H492" s="55">
        <v>-0.3284</v>
      </c>
    </row>
    <row r="493" spans="1:8" ht="11.25">
      <c r="A493" s="53" t="s">
        <v>1470</v>
      </c>
      <c r="B493" s="53" t="s">
        <v>1471</v>
      </c>
      <c r="C493" s="54" t="s">
        <v>1192</v>
      </c>
      <c r="D493" s="54" t="s">
        <v>1192</v>
      </c>
      <c r="E493" s="54">
        <v>4000</v>
      </c>
      <c r="F493" s="54">
        <v>1200</v>
      </c>
      <c r="G493" s="55" t="s">
        <v>1193</v>
      </c>
      <c r="H493" s="55" t="s">
        <v>1193</v>
      </c>
    </row>
    <row r="494" spans="1:8" ht="11.25">
      <c r="A494" s="53" t="s">
        <v>709</v>
      </c>
      <c r="B494" s="53" t="s">
        <v>34</v>
      </c>
      <c r="C494" s="56">
        <v>799</v>
      </c>
      <c r="D494" s="54">
        <v>16907.57</v>
      </c>
      <c r="E494" s="56">
        <v>53</v>
      </c>
      <c r="F494" s="54">
        <v>1183.01</v>
      </c>
      <c r="G494" s="55">
        <v>-0.9337</v>
      </c>
      <c r="H494" s="55">
        <v>-0.93</v>
      </c>
    </row>
    <row r="495" spans="1:8" ht="11.25">
      <c r="A495" s="53" t="s">
        <v>1400</v>
      </c>
      <c r="B495" s="53" t="s">
        <v>1401</v>
      </c>
      <c r="C495" s="54">
        <v>1750</v>
      </c>
      <c r="D495" s="54">
        <v>4450</v>
      </c>
      <c r="E495" s="56">
        <v>5</v>
      </c>
      <c r="F495" s="54">
        <v>1177.49</v>
      </c>
      <c r="G495" s="55">
        <v>-0.9971</v>
      </c>
      <c r="H495" s="55">
        <v>-0.7354</v>
      </c>
    </row>
    <row r="496" spans="1:8" ht="11.25">
      <c r="A496" s="53" t="s">
        <v>1047</v>
      </c>
      <c r="B496" s="53" t="s">
        <v>1048</v>
      </c>
      <c r="C496" s="56">
        <v>17</v>
      </c>
      <c r="D496" s="54">
        <v>15600.74</v>
      </c>
      <c r="E496" s="56">
        <v>15</v>
      </c>
      <c r="F496" s="54">
        <v>1122.47</v>
      </c>
      <c r="G496" s="55">
        <v>-0.1176</v>
      </c>
      <c r="H496" s="55">
        <v>-0.9281</v>
      </c>
    </row>
    <row r="497" spans="1:8" ht="11.25">
      <c r="A497" s="53" t="s">
        <v>824</v>
      </c>
      <c r="B497" s="53" t="s">
        <v>825</v>
      </c>
      <c r="C497" s="56">
        <v>829</v>
      </c>
      <c r="D497" s="54">
        <v>32096.43</v>
      </c>
      <c r="E497" s="56">
        <v>7</v>
      </c>
      <c r="F497" s="56">
        <v>981.25</v>
      </c>
      <c r="G497" s="55">
        <v>-0.9916</v>
      </c>
      <c r="H497" s="55">
        <v>-0.9694</v>
      </c>
    </row>
    <row r="498" spans="1:8" ht="11.25">
      <c r="A498" s="53" t="s">
        <v>546</v>
      </c>
      <c r="B498" s="53" t="s">
        <v>242</v>
      </c>
      <c r="C498" s="54">
        <v>1017186</v>
      </c>
      <c r="D498" s="54">
        <v>20129.88</v>
      </c>
      <c r="E498" s="56">
        <v>869</v>
      </c>
      <c r="F498" s="56">
        <v>890.04</v>
      </c>
      <c r="G498" s="55">
        <v>-0.9991</v>
      </c>
      <c r="H498" s="55">
        <v>-0.9558</v>
      </c>
    </row>
    <row r="499" spans="1:8" ht="11.25">
      <c r="A499" s="53" t="s">
        <v>792</v>
      </c>
      <c r="B499" s="53" t="s">
        <v>255</v>
      </c>
      <c r="C499" s="56">
        <v>60</v>
      </c>
      <c r="D499" s="56">
        <v>608.07</v>
      </c>
      <c r="E499" s="54">
        <v>2018</v>
      </c>
      <c r="F499" s="56">
        <v>853.41</v>
      </c>
      <c r="G499" s="55">
        <v>32.6333</v>
      </c>
      <c r="H499" s="55">
        <v>0.4035</v>
      </c>
    </row>
    <row r="500" spans="1:8" ht="11.25">
      <c r="A500" s="53" t="s">
        <v>822</v>
      </c>
      <c r="B500" s="53" t="s">
        <v>823</v>
      </c>
      <c r="C500" s="56">
        <v>91</v>
      </c>
      <c r="D500" s="56">
        <v>329.8</v>
      </c>
      <c r="E500" s="56">
        <v>364</v>
      </c>
      <c r="F500" s="56">
        <v>785.48</v>
      </c>
      <c r="G500" s="55">
        <v>3</v>
      </c>
      <c r="H500" s="55">
        <v>1.3817</v>
      </c>
    </row>
    <row r="501" spans="1:8" ht="11.25">
      <c r="A501" s="53" t="s">
        <v>1364</v>
      </c>
      <c r="B501" s="53" t="s">
        <v>1365</v>
      </c>
      <c r="C501" s="54" t="s">
        <v>1192</v>
      </c>
      <c r="D501" s="54" t="s">
        <v>1192</v>
      </c>
      <c r="E501" s="56">
        <v>4</v>
      </c>
      <c r="F501" s="56">
        <v>750.45</v>
      </c>
      <c r="G501" s="55" t="s">
        <v>1193</v>
      </c>
      <c r="H501" s="55" t="s">
        <v>1193</v>
      </c>
    </row>
    <row r="502" spans="1:8" ht="11.25">
      <c r="A502" s="53" t="s">
        <v>1093</v>
      </c>
      <c r="B502" s="53" t="s">
        <v>1094</v>
      </c>
      <c r="C502" s="56">
        <v>813</v>
      </c>
      <c r="D502" s="54">
        <v>3333.96</v>
      </c>
      <c r="E502" s="54">
        <v>1008</v>
      </c>
      <c r="F502" s="56">
        <v>725.06</v>
      </c>
      <c r="G502" s="55">
        <v>0.2399</v>
      </c>
      <c r="H502" s="55">
        <v>-0.7825</v>
      </c>
    </row>
    <row r="503" spans="1:8" ht="11.25">
      <c r="A503" s="53" t="s">
        <v>1366</v>
      </c>
      <c r="B503" s="53" t="s">
        <v>1367</v>
      </c>
      <c r="C503" s="54" t="s">
        <v>1192</v>
      </c>
      <c r="D503" s="54" t="s">
        <v>1192</v>
      </c>
      <c r="E503" s="56">
        <v>100</v>
      </c>
      <c r="F503" s="56">
        <v>715.46</v>
      </c>
      <c r="G503" s="55" t="s">
        <v>1193</v>
      </c>
      <c r="H503" s="55" t="s">
        <v>1193</v>
      </c>
    </row>
    <row r="504" spans="1:8" ht="11.25">
      <c r="A504" s="53" t="s">
        <v>947</v>
      </c>
      <c r="B504" s="53" t="s">
        <v>948</v>
      </c>
      <c r="C504" s="56">
        <v>38</v>
      </c>
      <c r="D504" s="56">
        <v>121.69</v>
      </c>
      <c r="E504" s="56">
        <v>357</v>
      </c>
      <c r="F504" s="56">
        <v>705.07</v>
      </c>
      <c r="G504" s="55">
        <v>8.3947</v>
      </c>
      <c r="H504" s="55">
        <v>4.794</v>
      </c>
    </row>
    <row r="505" spans="1:8" ht="11.25">
      <c r="A505" s="53" t="s">
        <v>978</v>
      </c>
      <c r="B505" s="53" t="s">
        <v>979</v>
      </c>
      <c r="C505" s="56">
        <v>4</v>
      </c>
      <c r="D505" s="54">
        <v>26575.06</v>
      </c>
      <c r="E505" s="56">
        <v>114</v>
      </c>
      <c r="F505" s="56">
        <v>689.37</v>
      </c>
      <c r="G505" s="55">
        <v>27.5</v>
      </c>
      <c r="H505" s="55">
        <v>-0.9741</v>
      </c>
    </row>
    <row r="506" spans="1:8" ht="11.25">
      <c r="A506" s="53" t="s">
        <v>1434</v>
      </c>
      <c r="B506" s="53" t="s">
        <v>1435</v>
      </c>
      <c r="C506" s="54" t="s">
        <v>1192</v>
      </c>
      <c r="D506" s="54" t="s">
        <v>1192</v>
      </c>
      <c r="E506" s="56">
        <v>2.6</v>
      </c>
      <c r="F506" s="56">
        <v>684.5</v>
      </c>
      <c r="G506" s="55" t="s">
        <v>1193</v>
      </c>
      <c r="H506" s="55" t="s">
        <v>1193</v>
      </c>
    </row>
    <row r="507" spans="1:8" ht="11.25">
      <c r="A507" s="53" t="s">
        <v>1324</v>
      </c>
      <c r="B507" s="53" t="s">
        <v>1325</v>
      </c>
      <c r="C507" s="56">
        <v>1</v>
      </c>
      <c r="D507" s="56">
        <v>60.95</v>
      </c>
      <c r="E507" s="56">
        <v>180</v>
      </c>
      <c r="F507" s="56">
        <v>610.75</v>
      </c>
      <c r="G507" s="55">
        <v>179</v>
      </c>
      <c r="H507" s="55">
        <v>9.0205</v>
      </c>
    </row>
    <row r="508" spans="1:8" ht="11.25">
      <c r="A508" s="53" t="s">
        <v>1368</v>
      </c>
      <c r="B508" s="53" t="s">
        <v>1369</v>
      </c>
      <c r="C508" s="54" t="s">
        <v>1192</v>
      </c>
      <c r="D508" s="54" t="s">
        <v>1192</v>
      </c>
      <c r="E508" s="56">
        <v>16</v>
      </c>
      <c r="F508" s="56">
        <v>580.06</v>
      </c>
      <c r="G508" s="55" t="s">
        <v>1193</v>
      </c>
      <c r="H508" s="55" t="s">
        <v>1193</v>
      </c>
    </row>
    <row r="509" spans="1:8" ht="11.25">
      <c r="A509" s="53" t="s">
        <v>1472</v>
      </c>
      <c r="B509" s="53" t="s">
        <v>1473</v>
      </c>
      <c r="C509" s="54" t="s">
        <v>1192</v>
      </c>
      <c r="D509" s="54" t="s">
        <v>1192</v>
      </c>
      <c r="E509" s="56">
        <v>40</v>
      </c>
      <c r="F509" s="56">
        <v>571.43</v>
      </c>
      <c r="G509" s="55" t="s">
        <v>1193</v>
      </c>
      <c r="H509" s="55" t="s">
        <v>1193</v>
      </c>
    </row>
    <row r="510" spans="1:8" ht="11.25">
      <c r="A510" s="53" t="s">
        <v>542</v>
      </c>
      <c r="B510" s="53" t="s">
        <v>256</v>
      </c>
      <c r="C510" s="54">
        <v>6020</v>
      </c>
      <c r="D510" s="54">
        <v>12972.3</v>
      </c>
      <c r="E510" s="56">
        <v>789</v>
      </c>
      <c r="F510" s="56">
        <v>553.2</v>
      </c>
      <c r="G510" s="55">
        <v>-0.8689</v>
      </c>
      <c r="H510" s="55">
        <v>-0.9574</v>
      </c>
    </row>
    <row r="511" spans="1:8" ht="11.25">
      <c r="A511" s="53" t="s">
        <v>962</v>
      </c>
      <c r="B511" s="53" t="s">
        <v>963</v>
      </c>
      <c r="C511" s="56">
        <v>969</v>
      </c>
      <c r="D511" s="54">
        <v>2018.37</v>
      </c>
      <c r="E511" s="56">
        <v>300</v>
      </c>
      <c r="F511" s="56">
        <v>540</v>
      </c>
      <c r="G511" s="55">
        <v>-0.6904</v>
      </c>
      <c r="H511" s="55">
        <v>-0.7325</v>
      </c>
    </row>
    <row r="512" spans="1:8" ht="11.25">
      <c r="A512" s="53" t="s">
        <v>406</v>
      </c>
      <c r="B512" s="53" t="s">
        <v>8</v>
      </c>
      <c r="C512" s="56">
        <v>109</v>
      </c>
      <c r="D512" s="56">
        <v>448.92</v>
      </c>
      <c r="E512" s="56">
        <v>314</v>
      </c>
      <c r="F512" s="56">
        <v>480.97</v>
      </c>
      <c r="G512" s="55">
        <v>1.8807</v>
      </c>
      <c r="H512" s="55">
        <v>0.0714</v>
      </c>
    </row>
    <row r="513" spans="1:8" ht="11.25">
      <c r="A513" s="53" t="s">
        <v>972</v>
      </c>
      <c r="B513" s="53" t="s">
        <v>973</v>
      </c>
      <c r="C513" s="56">
        <v>15</v>
      </c>
      <c r="D513" s="56">
        <v>885</v>
      </c>
      <c r="E513" s="56">
        <v>40</v>
      </c>
      <c r="F513" s="56">
        <v>480</v>
      </c>
      <c r="G513" s="55">
        <v>1.6667</v>
      </c>
      <c r="H513" s="55">
        <v>-0.4576</v>
      </c>
    </row>
    <row r="514" spans="1:8" ht="11.25">
      <c r="A514" s="53" t="s">
        <v>1317</v>
      </c>
      <c r="B514" s="53" t="s">
        <v>1318</v>
      </c>
      <c r="C514" s="54" t="s">
        <v>1192</v>
      </c>
      <c r="D514" s="54" t="s">
        <v>1192</v>
      </c>
      <c r="E514" s="56">
        <v>20</v>
      </c>
      <c r="F514" s="56">
        <v>454.33</v>
      </c>
      <c r="G514" s="55" t="s">
        <v>1193</v>
      </c>
      <c r="H514" s="55" t="s">
        <v>1193</v>
      </c>
    </row>
    <row r="515" spans="1:8" ht="11.25">
      <c r="A515" s="53" t="s">
        <v>488</v>
      </c>
      <c r="B515" s="53" t="s">
        <v>17</v>
      </c>
      <c r="C515" s="56">
        <v>13</v>
      </c>
      <c r="D515" s="54">
        <v>3092.57</v>
      </c>
      <c r="E515" s="56">
        <v>11</v>
      </c>
      <c r="F515" s="56">
        <v>346.18</v>
      </c>
      <c r="G515" s="55">
        <v>-0.1538</v>
      </c>
      <c r="H515" s="55">
        <v>-0.8881</v>
      </c>
    </row>
    <row r="516" spans="1:8" ht="11.25">
      <c r="A516" s="53" t="s">
        <v>1374</v>
      </c>
      <c r="B516" s="53" t="s">
        <v>1375</v>
      </c>
      <c r="C516" s="54" t="s">
        <v>1192</v>
      </c>
      <c r="D516" s="54" t="s">
        <v>1192</v>
      </c>
      <c r="E516" s="56">
        <v>42</v>
      </c>
      <c r="F516" s="56">
        <v>326.56</v>
      </c>
      <c r="G516" s="55" t="s">
        <v>1193</v>
      </c>
      <c r="H516" s="55" t="s">
        <v>1193</v>
      </c>
    </row>
    <row r="517" spans="1:8" ht="11.25">
      <c r="A517" s="53" t="s">
        <v>716</v>
      </c>
      <c r="B517" s="53" t="s">
        <v>717</v>
      </c>
      <c r="C517" s="56">
        <v>2</v>
      </c>
      <c r="D517" s="56">
        <v>5.25</v>
      </c>
      <c r="E517" s="56">
        <v>614</v>
      </c>
      <c r="F517" s="56">
        <v>313.77</v>
      </c>
      <c r="G517" s="55">
        <v>306</v>
      </c>
      <c r="H517" s="55">
        <v>58.7657</v>
      </c>
    </row>
    <row r="518" spans="1:8" ht="11.25">
      <c r="A518" s="53" t="s">
        <v>1370</v>
      </c>
      <c r="B518" s="53" t="s">
        <v>1371</v>
      </c>
      <c r="C518" s="54" t="s">
        <v>1192</v>
      </c>
      <c r="D518" s="54" t="s">
        <v>1192</v>
      </c>
      <c r="E518" s="56">
        <v>220</v>
      </c>
      <c r="F518" s="56">
        <v>311.57</v>
      </c>
      <c r="G518" s="55" t="s">
        <v>1193</v>
      </c>
      <c r="H518" s="55" t="s">
        <v>1193</v>
      </c>
    </row>
    <row r="519" spans="1:8" ht="11.25">
      <c r="A519" s="53" t="s">
        <v>1436</v>
      </c>
      <c r="B519" s="53" t="s">
        <v>1437</v>
      </c>
      <c r="C519" s="54" t="s">
        <v>1192</v>
      </c>
      <c r="D519" s="54" t="s">
        <v>1192</v>
      </c>
      <c r="E519" s="56">
        <v>6</v>
      </c>
      <c r="F519" s="56">
        <v>305.3</v>
      </c>
      <c r="G519" s="55" t="s">
        <v>1193</v>
      </c>
      <c r="H519" s="55" t="s">
        <v>1193</v>
      </c>
    </row>
    <row r="520" spans="1:8" ht="11.25">
      <c r="A520" s="53" t="s">
        <v>903</v>
      </c>
      <c r="B520" s="53" t="s">
        <v>904</v>
      </c>
      <c r="C520" s="54">
        <v>7663</v>
      </c>
      <c r="D520" s="54">
        <v>775694.44</v>
      </c>
      <c r="E520" s="56">
        <v>11</v>
      </c>
      <c r="F520" s="56">
        <v>261.22</v>
      </c>
      <c r="G520" s="55">
        <v>-0.9986</v>
      </c>
      <c r="H520" s="55">
        <v>-0.9997</v>
      </c>
    </row>
    <row r="521" spans="1:8" ht="11.25">
      <c r="A521" s="53" t="s">
        <v>1438</v>
      </c>
      <c r="B521" s="53" t="s">
        <v>1439</v>
      </c>
      <c r="C521" s="54" t="s">
        <v>1192</v>
      </c>
      <c r="D521" s="54" t="s">
        <v>1192</v>
      </c>
      <c r="E521" s="56">
        <v>1</v>
      </c>
      <c r="F521" s="56">
        <v>220.38</v>
      </c>
      <c r="G521" s="55" t="s">
        <v>1193</v>
      </c>
      <c r="H521" s="55" t="s">
        <v>1193</v>
      </c>
    </row>
    <row r="522" spans="1:8" ht="11.25">
      <c r="A522" s="53" t="s">
        <v>1474</v>
      </c>
      <c r="B522" s="53" t="s">
        <v>1475</v>
      </c>
      <c r="C522" s="54" t="s">
        <v>1192</v>
      </c>
      <c r="D522" s="54" t="s">
        <v>1192</v>
      </c>
      <c r="E522" s="56">
        <v>2</v>
      </c>
      <c r="F522" s="56">
        <v>216.3</v>
      </c>
      <c r="G522" s="55" t="s">
        <v>1193</v>
      </c>
      <c r="H522" s="55" t="s">
        <v>1193</v>
      </c>
    </row>
    <row r="523" spans="1:8" ht="11.25">
      <c r="A523" s="53" t="s">
        <v>513</v>
      </c>
      <c r="B523" s="53" t="s">
        <v>514</v>
      </c>
      <c r="C523" s="56">
        <v>220</v>
      </c>
      <c r="D523" s="54">
        <v>2021.71</v>
      </c>
      <c r="E523" s="56">
        <v>10</v>
      </c>
      <c r="F523" s="56">
        <v>204.59</v>
      </c>
      <c r="G523" s="55">
        <v>-0.9545</v>
      </c>
      <c r="H523" s="55">
        <v>-0.8988</v>
      </c>
    </row>
    <row r="524" spans="1:8" ht="11.25">
      <c r="A524" s="53" t="s">
        <v>1372</v>
      </c>
      <c r="B524" s="53" t="s">
        <v>1373</v>
      </c>
      <c r="C524" s="56">
        <v>110</v>
      </c>
      <c r="D524" s="56">
        <v>883.6</v>
      </c>
      <c r="E524" s="56">
        <v>68</v>
      </c>
      <c r="F524" s="56">
        <v>194.36</v>
      </c>
      <c r="G524" s="55">
        <v>-0.3818</v>
      </c>
      <c r="H524" s="55">
        <v>-0.78</v>
      </c>
    </row>
    <row r="525" spans="1:8" ht="11.25">
      <c r="A525" s="53" t="s">
        <v>1440</v>
      </c>
      <c r="B525" s="53" t="s">
        <v>1441</v>
      </c>
      <c r="C525" s="56">
        <v>3</v>
      </c>
      <c r="D525" s="56">
        <v>630.51</v>
      </c>
      <c r="E525" s="56">
        <v>2</v>
      </c>
      <c r="F525" s="56">
        <v>191.92</v>
      </c>
      <c r="G525" s="55">
        <v>-0.3333</v>
      </c>
      <c r="H525" s="55">
        <v>-0.6956</v>
      </c>
    </row>
    <row r="526" spans="1:8" ht="11.25">
      <c r="A526" s="53" t="s">
        <v>1476</v>
      </c>
      <c r="B526" s="53" t="s">
        <v>1477</v>
      </c>
      <c r="C526" s="54" t="s">
        <v>1192</v>
      </c>
      <c r="D526" s="54" t="s">
        <v>1192</v>
      </c>
      <c r="E526" s="56">
        <v>104</v>
      </c>
      <c r="F526" s="56">
        <v>176.49</v>
      </c>
      <c r="G526" s="55" t="s">
        <v>1193</v>
      </c>
      <c r="H526" s="55" t="s">
        <v>1193</v>
      </c>
    </row>
    <row r="527" spans="1:8" ht="11.25">
      <c r="A527" s="53" t="s">
        <v>332</v>
      </c>
      <c r="B527" s="53" t="s">
        <v>333</v>
      </c>
      <c r="C527" s="54">
        <v>2262</v>
      </c>
      <c r="D527" s="54">
        <v>34153.2</v>
      </c>
      <c r="E527" s="56">
        <v>10</v>
      </c>
      <c r="F527" s="56">
        <v>167.82</v>
      </c>
      <c r="G527" s="55">
        <v>-0.9956</v>
      </c>
      <c r="H527" s="55">
        <v>-0.9951</v>
      </c>
    </row>
    <row r="528" spans="1:8" ht="11.25">
      <c r="A528" s="53" t="s">
        <v>1102</v>
      </c>
      <c r="B528" s="53" t="s">
        <v>1103</v>
      </c>
      <c r="C528" s="54">
        <v>1028</v>
      </c>
      <c r="D528" s="56">
        <v>470.36</v>
      </c>
      <c r="E528" s="56">
        <v>700</v>
      </c>
      <c r="F528" s="56">
        <v>155</v>
      </c>
      <c r="G528" s="55">
        <v>-0.3191</v>
      </c>
      <c r="H528" s="55">
        <v>-0.6705</v>
      </c>
    </row>
    <row r="529" spans="1:8" ht="11.25">
      <c r="A529" s="53" t="s">
        <v>1380</v>
      </c>
      <c r="B529" s="53" t="s">
        <v>1381</v>
      </c>
      <c r="C529" s="56">
        <v>99</v>
      </c>
      <c r="D529" s="54">
        <v>46816.03</v>
      </c>
      <c r="E529" s="56">
        <v>7</v>
      </c>
      <c r="F529" s="56">
        <v>144.2</v>
      </c>
      <c r="G529" s="55">
        <v>-0.9293</v>
      </c>
      <c r="H529" s="55">
        <v>-0.9969</v>
      </c>
    </row>
    <row r="530" spans="1:8" ht="11.25">
      <c r="A530" s="53" t="s">
        <v>1095</v>
      </c>
      <c r="B530" s="53" t="s">
        <v>1096</v>
      </c>
      <c r="C530" s="56">
        <v>30</v>
      </c>
      <c r="D530" s="54">
        <v>1872.71</v>
      </c>
      <c r="E530" s="56">
        <v>122</v>
      </c>
      <c r="F530" s="56">
        <v>130.68</v>
      </c>
      <c r="G530" s="55">
        <v>3.0667</v>
      </c>
      <c r="H530" s="55">
        <v>-0.9302</v>
      </c>
    </row>
    <row r="531" spans="1:8" ht="11.25">
      <c r="A531" s="53" t="s">
        <v>1378</v>
      </c>
      <c r="B531" s="53" t="s">
        <v>1379</v>
      </c>
      <c r="C531" s="54">
        <v>7780</v>
      </c>
      <c r="D531" s="54">
        <v>4503.62</v>
      </c>
      <c r="E531" s="54">
        <v>7040</v>
      </c>
      <c r="F531" s="56">
        <v>115.28</v>
      </c>
      <c r="G531" s="55">
        <v>-0.0951</v>
      </c>
      <c r="H531" s="55">
        <v>-0.9744</v>
      </c>
    </row>
    <row r="532" spans="1:8" ht="11.25">
      <c r="A532" s="53" t="s">
        <v>1330</v>
      </c>
      <c r="B532" s="53" t="s">
        <v>1331</v>
      </c>
      <c r="C532" s="56">
        <v>8</v>
      </c>
      <c r="D532" s="56">
        <v>468</v>
      </c>
      <c r="E532" s="56">
        <v>5</v>
      </c>
      <c r="F532" s="56">
        <v>115</v>
      </c>
      <c r="G532" s="55">
        <v>-0.375</v>
      </c>
      <c r="H532" s="55">
        <v>-0.7543</v>
      </c>
    </row>
    <row r="533" spans="1:8" ht="11.25">
      <c r="A533" s="53" t="s">
        <v>1442</v>
      </c>
      <c r="B533" s="53" t="s">
        <v>1443</v>
      </c>
      <c r="C533" s="54" t="s">
        <v>1192</v>
      </c>
      <c r="D533" s="54" t="s">
        <v>1192</v>
      </c>
      <c r="E533" s="56">
        <v>9</v>
      </c>
      <c r="F533" s="56">
        <v>109.58</v>
      </c>
      <c r="G533" s="55" t="s">
        <v>1193</v>
      </c>
      <c r="H533" s="55" t="s">
        <v>1193</v>
      </c>
    </row>
    <row r="534" spans="1:8" ht="11.25">
      <c r="A534" s="53" t="s">
        <v>999</v>
      </c>
      <c r="B534" s="53" t="s">
        <v>1000</v>
      </c>
      <c r="C534" s="56">
        <v>745</v>
      </c>
      <c r="D534" s="54">
        <v>5767.35</v>
      </c>
      <c r="E534" s="56">
        <v>12</v>
      </c>
      <c r="F534" s="56">
        <v>109.55</v>
      </c>
      <c r="G534" s="55">
        <v>-0.9839</v>
      </c>
      <c r="H534" s="55">
        <v>-0.981</v>
      </c>
    </row>
    <row r="535" spans="1:8" ht="11.25">
      <c r="A535" s="53" t="s">
        <v>538</v>
      </c>
      <c r="B535" s="53" t="s">
        <v>539</v>
      </c>
      <c r="C535" s="54">
        <v>4358</v>
      </c>
      <c r="D535" s="54">
        <v>49853.78</v>
      </c>
      <c r="E535" s="54">
        <v>1668</v>
      </c>
      <c r="F535" s="56">
        <v>106.69</v>
      </c>
      <c r="G535" s="55">
        <v>-0.6173</v>
      </c>
      <c r="H535" s="55">
        <v>-0.9979</v>
      </c>
    </row>
    <row r="536" spans="1:8" ht="11.25">
      <c r="A536" s="53" t="s">
        <v>915</v>
      </c>
      <c r="B536" s="53" t="s">
        <v>916</v>
      </c>
      <c r="C536" s="54">
        <v>4385</v>
      </c>
      <c r="D536" s="54">
        <v>3686.92</v>
      </c>
      <c r="E536" s="56">
        <v>70</v>
      </c>
      <c r="F536" s="56">
        <v>90.1</v>
      </c>
      <c r="G536" s="55">
        <v>-0.984</v>
      </c>
      <c r="H536" s="55">
        <v>-0.9756</v>
      </c>
    </row>
    <row r="537" spans="1:8" ht="11.25">
      <c r="A537" s="53" t="s">
        <v>1376</v>
      </c>
      <c r="B537" s="53" t="s">
        <v>1377</v>
      </c>
      <c r="C537" s="54" t="s">
        <v>1192</v>
      </c>
      <c r="D537" s="54" t="s">
        <v>1192</v>
      </c>
      <c r="E537" s="56">
        <v>41.2</v>
      </c>
      <c r="F537" s="56">
        <v>81.82</v>
      </c>
      <c r="G537" s="55" t="s">
        <v>1193</v>
      </c>
      <c r="H537" s="55" t="s">
        <v>1193</v>
      </c>
    </row>
    <row r="538" spans="1:8" ht="11.25">
      <c r="A538" s="53" t="s">
        <v>773</v>
      </c>
      <c r="B538" s="53" t="s">
        <v>774</v>
      </c>
      <c r="C538" s="56">
        <v>437</v>
      </c>
      <c r="D538" s="56">
        <v>776.46</v>
      </c>
      <c r="E538" s="56">
        <v>44</v>
      </c>
      <c r="F538" s="56">
        <v>64.41</v>
      </c>
      <c r="G538" s="55">
        <v>-0.8993</v>
      </c>
      <c r="H538" s="55">
        <v>-0.917</v>
      </c>
    </row>
    <row r="539" spans="1:8" ht="11.25">
      <c r="A539" s="53" t="s">
        <v>797</v>
      </c>
      <c r="B539" s="53" t="s">
        <v>798</v>
      </c>
      <c r="C539" s="56">
        <v>596</v>
      </c>
      <c r="D539" s="54">
        <v>3221.67</v>
      </c>
      <c r="E539" s="56">
        <v>13</v>
      </c>
      <c r="F539" s="56">
        <v>60.24</v>
      </c>
      <c r="G539" s="55">
        <v>-0.9782</v>
      </c>
      <c r="H539" s="55">
        <v>-0.9813</v>
      </c>
    </row>
    <row r="540" spans="1:8" ht="11.25">
      <c r="A540" s="53" t="s">
        <v>987</v>
      </c>
      <c r="B540" s="53" t="s">
        <v>988</v>
      </c>
      <c r="C540" s="56">
        <v>51</v>
      </c>
      <c r="D540" s="56">
        <v>108.59</v>
      </c>
      <c r="E540" s="56">
        <v>2</v>
      </c>
      <c r="F540" s="56">
        <v>40.69</v>
      </c>
      <c r="G540" s="55">
        <v>-0.9608</v>
      </c>
      <c r="H540" s="55">
        <v>-0.6253</v>
      </c>
    </row>
    <row r="541" spans="1:8" ht="11.25">
      <c r="A541" s="53" t="s">
        <v>1333</v>
      </c>
      <c r="B541" s="53" t="s">
        <v>1334</v>
      </c>
      <c r="C541" s="56">
        <v>243</v>
      </c>
      <c r="D541" s="54">
        <v>2066.8</v>
      </c>
      <c r="E541" s="56">
        <v>4</v>
      </c>
      <c r="F541" s="56">
        <v>39.36</v>
      </c>
      <c r="G541" s="55">
        <v>-0.9835</v>
      </c>
      <c r="H541" s="55">
        <v>-0.981</v>
      </c>
    </row>
    <row r="542" spans="1:8" ht="11.25">
      <c r="A542" s="53" t="s">
        <v>1444</v>
      </c>
      <c r="B542" s="53" t="s">
        <v>1445</v>
      </c>
      <c r="C542" s="54" t="s">
        <v>1192</v>
      </c>
      <c r="D542" s="54" t="s">
        <v>1192</v>
      </c>
      <c r="E542" s="56">
        <v>3</v>
      </c>
      <c r="F542" s="56">
        <v>38.69</v>
      </c>
      <c r="G542" s="55" t="s">
        <v>1193</v>
      </c>
      <c r="H542" s="55" t="s">
        <v>1193</v>
      </c>
    </row>
    <row r="543" spans="1:8" ht="11.25">
      <c r="A543" s="53" t="s">
        <v>970</v>
      </c>
      <c r="B543" s="53" t="s">
        <v>971</v>
      </c>
      <c r="C543" s="56">
        <v>234</v>
      </c>
      <c r="D543" s="54">
        <v>6393.7</v>
      </c>
      <c r="E543" s="56">
        <v>50</v>
      </c>
      <c r="F543" s="56">
        <v>36.25</v>
      </c>
      <c r="G543" s="55">
        <v>-0.7863</v>
      </c>
      <c r="H543" s="55">
        <v>-0.9943</v>
      </c>
    </row>
    <row r="544" spans="1:8" ht="11.25">
      <c r="A544" s="53" t="s">
        <v>1101</v>
      </c>
      <c r="B544" s="53" t="s">
        <v>183</v>
      </c>
      <c r="C544" s="56">
        <v>300</v>
      </c>
      <c r="D544" s="54">
        <v>1267.36</v>
      </c>
      <c r="E544" s="56">
        <v>100</v>
      </c>
      <c r="F544" s="56">
        <v>32.19</v>
      </c>
      <c r="G544" s="55">
        <v>-0.6667</v>
      </c>
      <c r="H544" s="55">
        <v>-0.9746</v>
      </c>
    </row>
    <row r="545" spans="1:8" ht="11.25">
      <c r="A545" s="53" t="s">
        <v>1446</v>
      </c>
      <c r="B545" s="53" t="s">
        <v>1447</v>
      </c>
      <c r="C545" s="56">
        <v>600</v>
      </c>
      <c r="D545" s="56">
        <v>675</v>
      </c>
      <c r="E545" s="56">
        <v>2</v>
      </c>
      <c r="F545" s="56">
        <v>18.03</v>
      </c>
      <c r="G545" s="55">
        <v>-0.9967</v>
      </c>
      <c r="H545" s="55">
        <v>-0.9733</v>
      </c>
    </row>
    <row r="546" spans="1:8" ht="11.25">
      <c r="A546" s="53" t="s">
        <v>1336</v>
      </c>
      <c r="B546" s="53" t="s">
        <v>1337</v>
      </c>
      <c r="C546" s="54" t="s">
        <v>1192</v>
      </c>
      <c r="D546" s="54" t="s">
        <v>1192</v>
      </c>
      <c r="E546" s="56">
        <v>20</v>
      </c>
      <c r="F546" s="56">
        <v>15.88</v>
      </c>
      <c r="G546" s="55" t="s">
        <v>1193</v>
      </c>
      <c r="H546" s="55" t="s">
        <v>1193</v>
      </c>
    </row>
    <row r="547" spans="1:8" ht="11.25">
      <c r="A547" s="53" t="s">
        <v>1338</v>
      </c>
      <c r="B547" s="53" t="s">
        <v>1339</v>
      </c>
      <c r="C547" s="54" t="s">
        <v>1192</v>
      </c>
      <c r="D547" s="54" t="s">
        <v>1192</v>
      </c>
      <c r="E547" s="56">
        <v>41</v>
      </c>
      <c r="F547" s="56">
        <v>15.69</v>
      </c>
      <c r="G547" s="55" t="s">
        <v>1193</v>
      </c>
      <c r="H547" s="55" t="s">
        <v>1193</v>
      </c>
    </row>
    <row r="548" spans="1:8" ht="11.25">
      <c r="A548" s="53" t="s">
        <v>1402</v>
      </c>
      <c r="B548" s="53" t="s">
        <v>1403</v>
      </c>
      <c r="C548" s="56">
        <v>55</v>
      </c>
      <c r="D548" s="54">
        <v>1193.48</v>
      </c>
      <c r="E548" s="54" t="s">
        <v>1192</v>
      </c>
      <c r="F548" s="54" t="s">
        <v>1192</v>
      </c>
      <c r="G548" s="55">
        <v>-1</v>
      </c>
      <c r="H548" s="55">
        <v>-1</v>
      </c>
    </row>
    <row r="549" spans="1:8" ht="11.25">
      <c r="A549" s="53" t="s">
        <v>1456</v>
      </c>
      <c r="B549" s="53" t="s">
        <v>1457</v>
      </c>
      <c r="C549" s="56">
        <v>2</v>
      </c>
      <c r="D549" s="54">
        <v>3377.95</v>
      </c>
      <c r="E549" s="54" t="s">
        <v>1192</v>
      </c>
      <c r="F549" s="54" t="s">
        <v>1192</v>
      </c>
      <c r="G549" s="55">
        <v>-1</v>
      </c>
      <c r="H549" s="55">
        <v>-1</v>
      </c>
    </row>
    <row r="550" spans="1:8" ht="11.25">
      <c r="A550" s="53" t="s">
        <v>1141</v>
      </c>
      <c r="B550" s="53" t="s">
        <v>1142</v>
      </c>
      <c r="C550" s="56">
        <v>2</v>
      </c>
      <c r="D550" s="56">
        <v>4.66</v>
      </c>
      <c r="E550" s="54" t="s">
        <v>1192</v>
      </c>
      <c r="F550" s="54" t="s">
        <v>1192</v>
      </c>
      <c r="G550" s="55">
        <v>-1</v>
      </c>
      <c r="H550" s="55">
        <v>-1</v>
      </c>
    </row>
    <row r="551" spans="1:8" ht="11.25">
      <c r="A551" s="53" t="s">
        <v>563</v>
      </c>
      <c r="B551" s="53" t="s">
        <v>564</v>
      </c>
      <c r="C551" s="54">
        <v>1320</v>
      </c>
      <c r="D551" s="54">
        <v>28902.22</v>
      </c>
      <c r="E551" s="54" t="s">
        <v>1192</v>
      </c>
      <c r="F551" s="54" t="s">
        <v>1192</v>
      </c>
      <c r="G551" s="55">
        <v>-1</v>
      </c>
      <c r="H551" s="55">
        <v>-1</v>
      </c>
    </row>
    <row r="552" spans="1:8" ht="11.25">
      <c r="A552" s="53" t="s">
        <v>956</v>
      </c>
      <c r="B552" s="53" t="s">
        <v>957</v>
      </c>
      <c r="C552" s="56">
        <v>7</v>
      </c>
      <c r="D552" s="54">
        <v>258390.72</v>
      </c>
      <c r="E552" s="54" t="s">
        <v>1192</v>
      </c>
      <c r="F552" s="54" t="s">
        <v>1192</v>
      </c>
      <c r="G552" s="55">
        <v>-1</v>
      </c>
      <c r="H552" s="55">
        <v>-1</v>
      </c>
    </row>
    <row r="553" spans="1:8" ht="11.25">
      <c r="A553" s="53" t="s">
        <v>968</v>
      </c>
      <c r="B553" s="53" t="s">
        <v>969</v>
      </c>
      <c r="C553" s="56">
        <v>10</v>
      </c>
      <c r="D553" s="56">
        <v>4.27</v>
      </c>
      <c r="E553" s="54" t="s">
        <v>1192</v>
      </c>
      <c r="F553" s="54" t="s">
        <v>1192</v>
      </c>
      <c r="G553" s="55">
        <v>-1</v>
      </c>
      <c r="H553" s="55">
        <v>-1</v>
      </c>
    </row>
    <row r="554" spans="1:8" ht="11.25">
      <c r="A554" s="53" t="s">
        <v>1478</v>
      </c>
      <c r="B554" s="53" t="s">
        <v>1479</v>
      </c>
      <c r="C554" s="56">
        <v>4</v>
      </c>
      <c r="D554" s="54">
        <v>12015.41</v>
      </c>
      <c r="E554" s="54" t="s">
        <v>1192</v>
      </c>
      <c r="F554" s="54" t="s">
        <v>1192</v>
      </c>
      <c r="G554" s="55">
        <v>-1</v>
      </c>
      <c r="H554" s="55">
        <v>-1</v>
      </c>
    </row>
    <row r="555" spans="1:8" ht="11.25">
      <c r="A555" s="53" t="s">
        <v>1143</v>
      </c>
      <c r="B555" s="53" t="s">
        <v>1144</v>
      </c>
      <c r="C555" s="56">
        <v>1</v>
      </c>
      <c r="D555" s="54">
        <v>3905.14</v>
      </c>
      <c r="E555" s="54" t="s">
        <v>1192</v>
      </c>
      <c r="F555" s="54" t="s">
        <v>1192</v>
      </c>
      <c r="G555" s="55">
        <v>-1</v>
      </c>
      <c r="H555" s="55">
        <v>-1</v>
      </c>
    </row>
    <row r="556" spans="1:8" ht="11.25">
      <c r="A556" s="53" t="s">
        <v>1382</v>
      </c>
      <c r="B556" s="53" t="s">
        <v>1383</v>
      </c>
      <c r="C556" s="56">
        <v>1</v>
      </c>
      <c r="D556" s="54">
        <v>8931</v>
      </c>
      <c r="E556" s="54" t="s">
        <v>1192</v>
      </c>
      <c r="F556" s="54" t="s">
        <v>1192</v>
      </c>
      <c r="G556" s="55">
        <v>-1</v>
      </c>
      <c r="H556" s="55">
        <v>-1</v>
      </c>
    </row>
    <row r="557" spans="1:8" ht="11.25">
      <c r="A557" s="53" t="s">
        <v>1458</v>
      </c>
      <c r="B557" s="53" t="s">
        <v>1270</v>
      </c>
      <c r="C557" s="54">
        <v>300000</v>
      </c>
      <c r="D557" s="54">
        <v>39758.93</v>
      </c>
      <c r="E557" s="54" t="s">
        <v>1192</v>
      </c>
      <c r="F557" s="54" t="s">
        <v>1192</v>
      </c>
      <c r="G557" s="55">
        <v>-1</v>
      </c>
      <c r="H557" s="55">
        <v>-1</v>
      </c>
    </row>
    <row r="558" spans="1:8" ht="11.25">
      <c r="A558" s="53" t="s">
        <v>412</v>
      </c>
      <c r="B558" s="53" t="s">
        <v>196</v>
      </c>
      <c r="C558" s="54">
        <v>3784</v>
      </c>
      <c r="D558" s="54">
        <v>4252.99</v>
      </c>
      <c r="E558" s="54" t="s">
        <v>1192</v>
      </c>
      <c r="F558" s="54" t="s">
        <v>1192</v>
      </c>
      <c r="G558" s="55">
        <v>-1</v>
      </c>
      <c r="H558" s="55">
        <v>-1</v>
      </c>
    </row>
    <row r="559" spans="1:8" ht="11.25">
      <c r="A559" s="53" t="s">
        <v>1022</v>
      </c>
      <c r="B559" s="53" t="s">
        <v>1023</v>
      </c>
      <c r="C559" s="56">
        <v>28</v>
      </c>
      <c r="D559" s="54">
        <v>1047.41</v>
      </c>
      <c r="E559" s="54" t="s">
        <v>1192</v>
      </c>
      <c r="F559" s="54" t="s">
        <v>1192</v>
      </c>
      <c r="G559" s="55">
        <v>-1</v>
      </c>
      <c r="H559" s="55">
        <v>-1</v>
      </c>
    </row>
    <row r="560" spans="1:8" ht="11.25">
      <c r="A560" s="53" t="s">
        <v>1480</v>
      </c>
      <c r="B560" s="53" t="s">
        <v>1481</v>
      </c>
      <c r="C560" s="56">
        <v>1</v>
      </c>
      <c r="D560" s="56">
        <v>327.6</v>
      </c>
      <c r="E560" s="54" t="s">
        <v>1192</v>
      </c>
      <c r="F560" s="54" t="s">
        <v>1192</v>
      </c>
      <c r="G560" s="55">
        <v>-1</v>
      </c>
      <c r="H560" s="55">
        <v>-1</v>
      </c>
    </row>
    <row r="561" spans="1:8" ht="11.25">
      <c r="A561" s="53" t="s">
        <v>1404</v>
      </c>
      <c r="B561" s="53" t="s">
        <v>1405</v>
      </c>
      <c r="C561" s="56">
        <v>2</v>
      </c>
      <c r="D561" s="54">
        <v>7815.89</v>
      </c>
      <c r="E561" s="54" t="s">
        <v>1192</v>
      </c>
      <c r="F561" s="54" t="s">
        <v>1192</v>
      </c>
      <c r="G561" s="55">
        <v>-1</v>
      </c>
      <c r="H561" s="55">
        <v>-1</v>
      </c>
    </row>
    <row r="562" spans="1:8" ht="11.25">
      <c r="A562" s="53" t="s">
        <v>422</v>
      </c>
      <c r="B562" s="53" t="s">
        <v>199</v>
      </c>
      <c r="C562" s="54">
        <v>5531837</v>
      </c>
      <c r="D562" s="54">
        <v>830424.39</v>
      </c>
      <c r="E562" s="54" t="s">
        <v>1192</v>
      </c>
      <c r="F562" s="54" t="s">
        <v>1192</v>
      </c>
      <c r="G562" s="55">
        <v>-1</v>
      </c>
      <c r="H562" s="55">
        <v>-1</v>
      </c>
    </row>
    <row r="563" spans="1:8" ht="11.25">
      <c r="A563" s="53" t="s">
        <v>426</v>
      </c>
      <c r="B563" s="53" t="s">
        <v>201</v>
      </c>
      <c r="C563" s="54">
        <v>1298411.5</v>
      </c>
      <c r="D563" s="54">
        <v>462844.9</v>
      </c>
      <c r="E563" s="54" t="s">
        <v>1192</v>
      </c>
      <c r="F563" s="54" t="s">
        <v>1192</v>
      </c>
      <c r="G563" s="55">
        <v>-1</v>
      </c>
      <c r="H563" s="55">
        <v>-1</v>
      </c>
    </row>
    <row r="564" spans="1:8" ht="11.25">
      <c r="A564" s="53" t="s">
        <v>976</v>
      </c>
      <c r="B564" s="53" t="s">
        <v>977</v>
      </c>
      <c r="C564" s="56">
        <v>129</v>
      </c>
      <c r="D564" s="54">
        <v>1578.96</v>
      </c>
      <c r="E564" s="54" t="s">
        <v>1192</v>
      </c>
      <c r="F564" s="54" t="s">
        <v>1192</v>
      </c>
      <c r="G564" s="55">
        <v>-1</v>
      </c>
      <c r="H564" s="55">
        <v>-1</v>
      </c>
    </row>
    <row r="565" spans="1:8" ht="11.25">
      <c r="A565" s="53" t="s">
        <v>413</v>
      </c>
      <c r="B565" s="53" t="s">
        <v>197</v>
      </c>
      <c r="C565" s="54">
        <v>26330</v>
      </c>
      <c r="D565" s="54">
        <v>32913.77</v>
      </c>
      <c r="E565" s="54" t="s">
        <v>1192</v>
      </c>
      <c r="F565" s="54" t="s">
        <v>1192</v>
      </c>
      <c r="G565" s="55">
        <v>-1</v>
      </c>
      <c r="H565" s="55">
        <v>-1</v>
      </c>
    </row>
    <row r="566" spans="1:8" ht="11.25">
      <c r="A566" s="53" t="s">
        <v>1454</v>
      </c>
      <c r="B566" s="53" t="s">
        <v>1455</v>
      </c>
      <c r="C566" s="56">
        <v>1</v>
      </c>
      <c r="D566" s="56">
        <v>0.01</v>
      </c>
      <c r="E566" s="54" t="s">
        <v>1192</v>
      </c>
      <c r="F566" s="54" t="s">
        <v>1192</v>
      </c>
      <c r="G566" s="55">
        <v>-1</v>
      </c>
      <c r="H566" s="55">
        <v>-1</v>
      </c>
    </row>
    <row r="567" spans="1:8" ht="11.25">
      <c r="A567" s="53" t="s">
        <v>304</v>
      </c>
      <c r="B567" s="53" t="s">
        <v>305</v>
      </c>
      <c r="C567" s="54">
        <v>8937</v>
      </c>
      <c r="D567" s="54">
        <v>1292808.79</v>
      </c>
      <c r="E567" s="54" t="s">
        <v>1192</v>
      </c>
      <c r="F567" s="54" t="s">
        <v>1192</v>
      </c>
      <c r="G567" s="55">
        <v>-1</v>
      </c>
      <c r="H567" s="55">
        <v>-1</v>
      </c>
    </row>
    <row r="568" spans="1:8" ht="11.25">
      <c r="A568" s="53" t="s">
        <v>750</v>
      </c>
      <c r="B568" s="53" t="s">
        <v>751</v>
      </c>
      <c r="C568" s="56">
        <v>296</v>
      </c>
      <c r="D568" s="54">
        <v>5085.04</v>
      </c>
      <c r="E568" s="54" t="s">
        <v>1192</v>
      </c>
      <c r="F568" s="54" t="s">
        <v>1192</v>
      </c>
      <c r="G568" s="55">
        <v>-1</v>
      </c>
      <c r="H568" s="55">
        <v>-1</v>
      </c>
    </row>
    <row r="569" spans="1:8" ht="11.25">
      <c r="A569" s="53" t="s">
        <v>1398</v>
      </c>
      <c r="B569" s="53" t="s">
        <v>1399</v>
      </c>
      <c r="C569" s="56">
        <v>35</v>
      </c>
      <c r="D569" s="54">
        <v>55331.6</v>
      </c>
      <c r="E569" s="54" t="s">
        <v>1192</v>
      </c>
      <c r="F569" s="54" t="s">
        <v>1192</v>
      </c>
      <c r="G569" s="55">
        <v>-1</v>
      </c>
      <c r="H569" s="55">
        <v>-1</v>
      </c>
    </row>
    <row r="570" spans="1:8" ht="11.25">
      <c r="A570" s="53" t="s">
        <v>1482</v>
      </c>
      <c r="B570" s="53" t="s">
        <v>1483</v>
      </c>
      <c r="C570" s="56">
        <v>1</v>
      </c>
      <c r="D570" s="54">
        <v>52150</v>
      </c>
      <c r="E570" s="54" t="s">
        <v>1192</v>
      </c>
      <c r="F570" s="54" t="s">
        <v>1192</v>
      </c>
      <c r="G570" s="55">
        <v>-1</v>
      </c>
      <c r="H570" s="55">
        <v>-1</v>
      </c>
    </row>
    <row r="571" spans="1:8" ht="11.25">
      <c r="A571" s="53" t="s">
        <v>420</v>
      </c>
      <c r="B571" s="53" t="s">
        <v>421</v>
      </c>
      <c r="C571" s="54">
        <v>4167503.75</v>
      </c>
      <c r="D571" s="54">
        <v>1269708.47</v>
      </c>
      <c r="E571" s="54" t="s">
        <v>1192</v>
      </c>
      <c r="F571" s="54" t="s">
        <v>1192</v>
      </c>
      <c r="G571" s="55">
        <v>-1</v>
      </c>
      <c r="H571" s="55">
        <v>-1</v>
      </c>
    </row>
    <row r="572" spans="1:8" ht="11.25">
      <c r="A572" s="53" t="s">
        <v>419</v>
      </c>
      <c r="B572" s="53" t="s">
        <v>198</v>
      </c>
      <c r="C572" s="54">
        <v>1353167</v>
      </c>
      <c r="D572" s="54">
        <v>700664.56</v>
      </c>
      <c r="E572" s="54" t="s">
        <v>1192</v>
      </c>
      <c r="F572" s="54" t="s">
        <v>1192</v>
      </c>
      <c r="G572" s="55">
        <v>-1</v>
      </c>
      <c r="H572" s="55">
        <v>-1</v>
      </c>
    </row>
    <row r="573" spans="1:8" ht="11.25">
      <c r="A573" s="53" t="s">
        <v>424</v>
      </c>
      <c r="B573" s="53" t="s">
        <v>425</v>
      </c>
      <c r="C573" s="56">
        <v>566</v>
      </c>
      <c r="D573" s="54">
        <v>1126.17</v>
      </c>
      <c r="E573" s="54" t="s">
        <v>1192</v>
      </c>
      <c r="F573" s="54" t="s">
        <v>1192</v>
      </c>
      <c r="G573" s="55">
        <v>-1</v>
      </c>
      <c r="H573" s="55">
        <v>-1</v>
      </c>
    </row>
    <row r="574" spans="1:8" ht="11.25">
      <c r="A574" s="53" t="s">
        <v>308</v>
      </c>
      <c r="B574" s="53" t="s">
        <v>309</v>
      </c>
      <c r="C574" s="54">
        <v>4115</v>
      </c>
      <c r="D574" s="54">
        <v>1505133.14</v>
      </c>
      <c r="E574" s="54" t="s">
        <v>1192</v>
      </c>
      <c r="F574" s="54" t="s">
        <v>1192</v>
      </c>
      <c r="G574" s="55">
        <v>-1</v>
      </c>
      <c r="H574" s="55">
        <v>-1</v>
      </c>
    </row>
    <row r="575" spans="1:8" ht="11.25">
      <c r="A575" s="53" t="s">
        <v>418</v>
      </c>
      <c r="B575" s="53" t="s">
        <v>241</v>
      </c>
      <c r="C575" s="54">
        <v>36712</v>
      </c>
      <c r="D575" s="54">
        <v>9781.41</v>
      </c>
      <c r="E575" s="54" t="s">
        <v>1192</v>
      </c>
      <c r="F575" s="54" t="s">
        <v>1192</v>
      </c>
      <c r="G575" s="55">
        <v>-1</v>
      </c>
      <c r="H575" s="55">
        <v>-1</v>
      </c>
    </row>
    <row r="576" spans="1:8" ht="11.25">
      <c r="A576" s="53" t="s">
        <v>1392</v>
      </c>
      <c r="B576" s="53" t="s">
        <v>1393</v>
      </c>
      <c r="C576" s="56">
        <v>3</v>
      </c>
      <c r="D576" s="54">
        <v>127650</v>
      </c>
      <c r="E576" s="54" t="s">
        <v>1192</v>
      </c>
      <c r="F576" s="54" t="s">
        <v>1192</v>
      </c>
      <c r="G576" s="55">
        <v>-1</v>
      </c>
      <c r="H576" s="55">
        <v>-1</v>
      </c>
    </row>
    <row r="577" spans="1:8" ht="11.25">
      <c r="A577" s="53" t="s">
        <v>1139</v>
      </c>
      <c r="B577" s="53" t="s">
        <v>1140</v>
      </c>
      <c r="C577" s="56">
        <v>238</v>
      </c>
      <c r="D577" s="54">
        <v>2564290.77</v>
      </c>
      <c r="E577" s="54" t="s">
        <v>1192</v>
      </c>
      <c r="F577" s="54" t="s">
        <v>1192</v>
      </c>
      <c r="G577" s="55">
        <v>-1</v>
      </c>
      <c r="H577" s="55">
        <v>-1</v>
      </c>
    </row>
    <row r="578" spans="1:8" ht="11.25">
      <c r="A578" s="53" t="s">
        <v>1484</v>
      </c>
      <c r="B578" s="53" t="s">
        <v>1485</v>
      </c>
      <c r="C578" s="54">
        <v>2000</v>
      </c>
      <c r="D578" s="56">
        <v>90</v>
      </c>
      <c r="E578" s="54" t="s">
        <v>1192</v>
      </c>
      <c r="F578" s="54" t="s">
        <v>1192</v>
      </c>
      <c r="G578" s="55">
        <v>-1</v>
      </c>
      <c r="H578" s="55">
        <v>-1</v>
      </c>
    </row>
    <row r="579" spans="1:8" ht="11.25">
      <c r="A579" s="53" t="s">
        <v>908</v>
      </c>
      <c r="B579" s="53" t="s">
        <v>909</v>
      </c>
      <c r="C579" s="56">
        <v>2</v>
      </c>
      <c r="D579" s="54">
        <v>128250</v>
      </c>
      <c r="E579" s="54" t="s">
        <v>1192</v>
      </c>
      <c r="F579" s="54" t="s">
        <v>1192</v>
      </c>
      <c r="G579" s="55">
        <v>-1</v>
      </c>
      <c r="H579" s="55">
        <v>-1</v>
      </c>
    </row>
    <row r="580" spans="1:8" ht="11.25">
      <c r="A580" s="53" t="s">
        <v>410</v>
      </c>
      <c r="B580" s="53" t="s">
        <v>411</v>
      </c>
      <c r="C580" s="56">
        <v>622</v>
      </c>
      <c r="D580" s="54">
        <v>1127.39</v>
      </c>
      <c r="E580" s="54" t="s">
        <v>1192</v>
      </c>
      <c r="F580" s="54" t="s">
        <v>1192</v>
      </c>
      <c r="G580" s="55">
        <v>-1</v>
      </c>
      <c r="H580" s="55">
        <v>-1</v>
      </c>
    </row>
    <row r="581" spans="1:8" ht="11.25">
      <c r="A581" s="53" t="s">
        <v>1384</v>
      </c>
      <c r="B581" s="53" t="s">
        <v>1385</v>
      </c>
      <c r="C581" s="56">
        <v>5</v>
      </c>
      <c r="D581" s="56">
        <v>452.16</v>
      </c>
      <c r="E581" s="54" t="s">
        <v>1192</v>
      </c>
      <c r="F581" s="54" t="s">
        <v>1192</v>
      </c>
      <c r="G581" s="55">
        <v>-1</v>
      </c>
      <c r="H581" s="55">
        <v>-1</v>
      </c>
    </row>
    <row r="582" spans="1:8" ht="11.25">
      <c r="A582" s="53" t="s">
        <v>1396</v>
      </c>
      <c r="B582" s="53" t="s">
        <v>1397</v>
      </c>
      <c r="C582" s="56">
        <v>1</v>
      </c>
      <c r="D582" s="54">
        <v>407542.89</v>
      </c>
      <c r="E582" s="54" t="s">
        <v>1192</v>
      </c>
      <c r="F582" s="54" t="s">
        <v>1192</v>
      </c>
      <c r="G582" s="55">
        <v>-1</v>
      </c>
      <c r="H582" s="55">
        <v>-1</v>
      </c>
    </row>
    <row r="583" spans="1:8" ht="11.25">
      <c r="A583" s="53" t="s">
        <v>1486</v>
      </c>
      <c r="B583" s="53" t="s">
        <v>1487</v>
      </c>
      <c r="C583" s="56">
        <v>32</v>
      </c>
      <c r="D583" s="56">
        <v>128.14</v>
      </c>
      <c r="E583" s="54" t="s">
        <v>1192</v>
      </c>
      <c r="F583" s="54" t="s">
        <v>1192</v>
      </c>
      <c r="G583" s="55">
        <v>-1</v>
      </c>
      <c r="H583" s="55">
        <v>-1</v>
      </c>
    </row>
    <row r="584" spans="1:8" ht="11.25">
      <c r="A584" s="53" t="s">
        <v>414</v>
      </c>
      <c r="B584" s="53" t="s">
        <v>415</v>
      </c>
      <c r="C584" s="54">
        <v>3751</v>
      </c>
      <c r="D584" s="54">
        <v>14790.89</v>
      </c>
      <c r="E584" s="54" t="s">
        <v>1192</v>
      </c>
      <c r="F584" s="54" t="s">
        <v>1192</v>
      </c>
      <c r="G584" s="55">
        <v>-1</v>
      </c>
      <c r="H584" s="55">
        <v>-1</v>
      </c>
    </row>
    <row r="585" spans="1:8" ht="11.25">
      <c r="A585" s="53" t="s">
        <v>818</v>
      </c>
      <c r="B585" s="53" t="s">
        <v>819</v>
      </c>
      <c r="C585" s="54">
        <v>7706</v>
      </c>
      <c r="D585" s="54">
        <v>3215.38</v>
      </c>
      <c r="E585" s="54" t="s">
        <v>1192</v>
      </c>
      <c r="F585" s="54" t="s">
        <v>1192</v>
      </c>
      <c r="G585" s="55">
        <v>-1</v>
      </c>
      <c r="H585" s="55">
        <v>-1</v>
      </c>
    </row>
    <row r="586" spans="1:8" ht="11.25">
      <c r="A586" s="53" t="s">
        <v>943</v>
      </c>
      <c r="B586" s="53" t="s">
        <v>944</v>
      </c>
      <c r="C586" s="54">
        <v>243697</v>
      </c>
      <c r="D586" s="54">
        <v>27314.54</v>
      </c>
      <c r="E586" s="54" t="s">
        <v>1192</v>
      </c>
      <c r="F586" s="54" t="s">
        <v>1192</v>
      </c>
      <c r="G586" s="55">
        <v>-1</v>
      </c>
      <c r="H586" s="55">
        <v>-1</v>
      </c>
    </row>
    <row r="587" spans="1:8" ht="11.25">
      <c r="A587" s="53" t="s">
        <v>1488</v>
      </c>
      <c r="B587" s="53" t="s">
        <v>1489</v>
      </c>
      <c r="C587" s="56">
        <v>24</v>
      </c>
      <c r="D587" s="56">
        <v>27.54</v>
      </c>
      <c r="E587" s="54" t="s">
        <v>1192</v>
      </c>
      <c r="F587" s="54" t="s">
        <v>1192</v>
      </c>
      <c r="G587" s="55">
        <v>-1</v>
      </c>
      <c r="H587" s="55">
        <v>-1</v>
      </c>
    </row>
    <row r="588" spans="1:8" ht="11.25">
      <c r="A588" s="53" t="s">
        <v>1091</v>
      </c>
      <c r="B588" s="53" t="s">
        <v>1092</v>
      </c>
      <c r="C588" s="56">
        <v>4</v>
      </c>
      <c r="D588" s="56">
        <v>859.6</v>
      </c>
      <c r="E588" s="54" t="s">
        <v>1192</v>
      </c>
      <c r="F588" s="54" t="s">
        <v>1192</v>
      </c>
      <c r="G588" s="55">
        <v>-1</v>
      </c>
      <c r="H588" s="55">
        <v>-1</v>
      </c>
    </row>
    <row r="589" spans="1:8" ht="11.25">
      <c r="A589" s="53" t="s">
        <v>1133</v>
      </c>
      <c r="B589" s="53" t="s">
        <v>1134</v>
      </c>
      <c r="C589" s="56">
        <v>1</v>
      </c>
      <c r="D589" s="54">
        <v>31972.96</v>
      </c>
      <c r="E589" s="54" t="s">
        <v>1192</v>
      </c>
      <c r="F589" s="54" t="s">
        <v>1192</v>
      </c>
      <c r="G589" s="55">
        <v>-1</v>
      </c>
      <c r="H589" s="55">
        <v>-1</v>
      </c>
    </row>
    <row r="590" spans="1:8" ht="11.25">
      <c r="A590" s="53" t="s">
        <v>1394</v>
      </c>
      <c r="B590" s="53" t="s">
        <v>1395</v>
      </c>
      <c r="C590" s="56">
        <v>10</v>
      </c>
      <c r="D590" s="56">
        <v>515</v>
      </c>
      <c r="E590" s="54" t="s">
        <v>1192</v>
      </c>
      <c r="F590" s="54" t="s">
        <v>1192</v>
      </c>
      <c r="G590" s="55">
        <v>-1</v>
      </c>
      <c r="H590" s="55">
        <v>-1</v>
      </c>
    </row>
    <row r="591" spans="1:8" ht="11.25">
      <c r="A591" s="53" t="s">
        <v>1490</v>
      </c>
      <c r="B591" s="53" t="s">
        <v>1491</v>
      </c>
      <c r="C591" s="56">
        <v>17</v>
      </c>
      <c r="D591" s="54">
        <v>5272.74</v>
      </c>
      <c r="E591" s="54" t="s">
        <v>1192</v>
      </c>
      <c r="F591" s="54" t="s">
        <v>1192</v>
      </c>
      <c r="G591" s="55">
        <v>-1</v>
      </c>
      <c r="H591" s="55">
        <v>-1</v>
      </c>
    </row>
    <row r="592" spans="1:8" ht="11.25">
      <c r="A592" s="53" t="s">
        <v>428</v>
      </c>
      <c r="B592" s="53" t="s">
        <v>429</v>
      </c>
      <c r="C592" s="54">
        <v>1993646</v>
      </c>
      <c r="D592" s="54">
        <v>107604.16</v>
      </c>
      <c r="E592" s="54" t="s">
        <v>1192</v>
      </c>
      <c r="F592" s="54" t="s">
        <v>1192</v>
      </c>
      <c r="G592" s="55">
        <v>-1</v>
      </c>
      <c r="H592" s="55">
        <v>-1</v>
      </c>
    </row>
    <row r="593" spans="1:8" ht="11.25">
      <c r="A593" s="53" t="s">
        <v>408</v>
      </c>
      <c r="B593" s="53" t="s">
        <v>409</v>
      </c>
      <c r="C593" s="54">
        <v>12863</v>
      </c>
      <c r="D593" s="54">
        <v>4956.97</v>
      </c>
      <c r="E593" s="54" t="s">
        <v>1192</v>
      </c>
      <c r="F593" s="54" t="s">
        <v>1192</v>
      </c>
      <c r="G593" s="55">
        <v>-1</v>
      </c>
      <c r="H593" s="55">
        <v>-1</v>
      </c>
    </row>
    <row r="594" spans="1:8" ht="11.25">
      <c r="A594" s="53" t="s">
        <v>540</v>
      </c>
      <c r="B594" s="53" t="s">
        <v>541</v>
      </c>
      <c r="C594" s="54">
        <v>91156.05</v>
      </c>
      <c r="D594" s="54">
        <v>15007.42</v>
      </c>
      <c r="E594" s="54" t="s">
        <v>1192</v>
      </c>
      <c r="F594" s="54" t="s">
        <v>1192</v>
      </c>
      <c r="G594" s="55">
        <v>-1</v>
      </c>
      <c r="H594" s="55">
        <v>-1</v>
      </c>
    </row>
    <row r="595" spans="1:8" ht="11.25">
      <c r="A595" s="53" t="s">
        <v>1073</v>
      </c>
      <c r="B595" s="53" t="s">
        <v>1074</v>
      </c>
      <c r="C595" s="54">
        <v>1883</v>
      </c>
      <c r="D595" s="54">
        <v>4371.95</v>
      </c>
      <c r="E595" s="54" t="s">
        <v>1192</v>
      </c>
      <c r="F595" s="54" t="s">
        <v>1192</v>
      </c>
      <c r="G595" s="55">
        <v>-1</v>
      </c>
      <c r="H595" s="55">
        <v>-1</v>
      </c>
    </row>
    <row r="596" spans="1:8" ht="11.25">
      <c r="A596" s="53" t="s">
        <v>1131</v>
      </c>
      <c r="B596" s="53" t="s">
        <v>1132</v>
      </c>
      <c r="C596" s="56">
        <v>3</v>
      </c>
      <c r="D596" s="54">
        <v>63388.68</v>
      </c>
      <c r="E596" s="54" t="s">
        <v>1192</v>
      </c>
      <c r="F596" s="54" t="s">
        <v>1192</v>
      </c>
      <c r="G596" s="55">
        <v>-1</v>
      </c>
      <c r="H596" s="55">
        <v>-1</v>
      </c>
    </row>
    <row r="597" spans="1:8" ht="11.25">
      <c r="A597" s="53" t="s">
        <v>814</v>
      </c>
      <c r="B597" s="53" t="s">
        <v>815</v>
      </c>
      <c r="C597" s="54">
        <v>1520</v>
      </c>
      <c r="D597" s="56">
        <v>523.89</v>
      </c>
      <c r="E597" s="54" t="s">
        <v>1192</v>
      </c>
      <c r="F597" s="54" t="s">
        <v>1192</v>
      </c>
      <c r="G597" s="55">
        <v>-1</v>
      </c>
      <c r="H597" s="55">
        <v>-1</v>
      </c>
    </row>
    <row r="598" spans="1:8" ht="11.25">
      <c r="A598" s="53" t="s">
        <v>1024</v>
      </c>
      <c r="B598" s="53" t="s">
        <v>1025</v>
      </c>
      <c r="C598" s="56">
        <v>7</v>
      </c>
      <c r="D598" s="56">
        <v>885.5</v>
      </c>
      <c r="E598" s="54" t="s">
        <v>1192</v>
      </c>
      <c r="F598" s="54" t="s">
        <v>1192</v>
      </c>
      <c r="G598" s="55">
        <v>-1</v>
      </c>
      <c r="H598" s="55">
        <v>-1</v>
      </c>
    </row>
    <row r="599" spans="1:8" ht="11.25">
      <c r="A599" s="53" t="s">
        <v>1020</v>
      </c>
      <c r="B599" s="53" t="s">
        <v>1021</v>
      </c>
      <c r="C599" s="56">
        <v>4</v>
      </c>
      <c r="D599" s="56">
        <v>756.07</v>
      </c>
      <c r="E599" s="54" t="s">
        <v>1192</v>
      </c>
      <c r="F599" s="54" t="s">
        <v>1192</v>
      </c>
      <c r="G599" s="55">
        <v>-1</v>
      </c>
      <c r="H599" s="55">
        <v>-1</v>
      </c>
    </row>
    <row r="600" spans="1:8" ht="11.25">
      <c r="A600" s="53" t="s">
        <v>1002</v>
      </c>
      <c r="B600" s="53" t="s">
        <v>1003</v>
      </c>
      <c r="C600" s="56">
        <v>100</v>
      </c>
      <c r="D600" s="54">
        <v>1006.76</v>
      </c>
      <c r="E600" s="54" t="s">
        <v>1192</v>
      </c>
      <c r="F600" s="54" t="s">
        <v>1192</v>
      </c>
      <c r="G600" s="55">
        <v>-1</v>
      </c>
      <c r="H600" s="55">
        <v>-1</v>
      </c>
    </row>
    <row r="601" spans="1:8" ht="11.25">
      <c r="A601" s="53" t="s">
        <v>1386</v>
      </c>
      <c r="B601" s="53" t="s">
        <v>1387</v>
      </c>
      <c r="C601" s="56">
        <v>990</v>
      </c>
      <c r="D601" s="56">
        <v>23.33</v>
      </c>
      <c r="E601" s="54" t="s">
        <v>1192</v>
      </c>
      <c r="F601" s="54" t="s">
        <v>1192</v>
      </c>
      <c r="G601" s="55">
        <v>-1</v>
      </c>
      <c r="H601" s="55">
        <v>-1</v>
      </c>
    </row>
    <row r="602" spans="1:8" ht="11.25">
      <c r="A602" s="53" t="s">
        <v>1067</v>
      </c>
      <c r="B602" s="53" t="s">
        <v>1068</v>
      </c>
      <c r="C602" s="56">
        <v>1</v>
      </c>
      <c r="D602" s="54">
        <v>123417.4</v>
      </c>
      <c r="E602" s="54" t="s">
        <v>1192</v>
      </c>
      <c r="F602" s="54" t="s">
        <v>1192</v>
      </c>
      <c r="G602" s="55">
        <v>-1</v>
      </c>
      <c r="H602" s="55">
        <v>-1</v>
      </c>
    </row>
    <row r="603" spans="1:8" ht="11.25">
      <c r="A603" s="53" t="s">
        <v>427</v>
      </c>
      <c r="B603" s="53" t="s">
        <v>202</v>
      </c>
      <c r="C603" s="54">
        <v>1518582</v>
      </c>
      <c r="D603" s="54">
        <v>463770.94</v>
      </c>
      <c r="E603" s="54" t="s">
        <v>1192</v>
      </c>
      <c r="F603" s="54" t="s">
        <v>1192</v>
      </c>
      <c r="G603" s="55">
        <v>-1</v>
      </c>
      <c r="H603" s="55">
        <v>-1</v>
      </c>
    </row>
    <row r="604" spans="1:8" ht="11.25">
      <c r="A604" s="53" t="s">
        <v>313</v>
      </c>
      <c r="B604" s="53" t="s">
        <v>178</v>
      </c>
      <c r="C604" s="54">
        <v>12120</v>
      </c>
      <c r="D604" s="54">
        <v>338142.91</v>
      </c>
      <c r="E604" s="54" t="s">
        <v>1192</v>
      </c>
      <c r="F604" s="54" t="s">
        <v>1192</v>
      </c>
      <c r="G604" s="55">
        <v>-1</v>
      </c>
      <c r="H604" s="55">
        <v>-1</v>
      </c>
    </row>
    <row r="605" spans="1:8" ht="11.25">
      <c r="A605" s="53" t="s">
        <v>917</v>
      </c>
      <c r="B605" s="53" t="s">
        <v>918</v>
      </c>
      <c r="C605" s="54">
        <v>51530</v>
      </c>
      <c r="D605" s="54">
        <v>4997.14</v>
      </c>
      <c r="E605" s="54" t="s">
        <v>1192</v>
      </c>
      <c r="F605" s="54" t="s">
        <v>1192</v>
      </c>
      <c r="G605" s="55">
        <v>-1</v>
      </c>
      <c r="H605" s="55">
        <v>-1</v>
      </c>
    </row>
    <row r="606" spans="1:8" ht="11.25">
      <c r="A606" s="53" t="s">
        <v>762</v>
      </c>
      <c r="B606" s="53" t="s">
        <v>49</v>
      </c>
      <c r="C606" s="54">
        <v>10911</v>
      </c>
      <c r="D606" s="54">
        <v>35249.9</v>
      </c>
      <c r="E606" s="54" t="s">
        <v>1192</v>
      </c>
      <c r="F606" s="54" t="s">
        <v>1192</v>
      </c>
      <c r="G606" s="55">
        <v>-1</v>
      </c>
      <c r="H606" s="55">
        <v>-1</v>
      </c>
    </row>
    <row r="607" spans="1:8" ht="11.25">
      <c r="A607" s="53" t="s">
        <v>1125</v>
      </c>
      <c r="B607" s="53" t="s">
        <v>1126</v>
      </c>
      <c r="C607" s="56">
        <v>2</v>
      </c>
      <c r="D607" s="54">
        <v>12373.12</v>
      </c>
      <c r="E607" s="54" t="s">
        <v>1192</v>
      </c>
      <c r="F607" s="54" t="s">
        <v>1192</v>
      </c>
      <c r="G607" s="55">
        <v>-1</v>
      </c>
      <c r="H607" s="55">
        <v>-1</v>
      </c>
    </row>
    <row r="608" spans="1:8" ht="11.25">
      <c r="A608" s="53" t="s">
        <v>1018</v>
      </c>
      <c r="B608" s="53" t="s">
        <v>1019</v>
      </c>
      <c r="C608" s="54">
        <v>1674</v>
      </c>
      <c r="D608" s="54">
        <v>129430.56</v>
      </c>
      <c r="E608" s="54" t="s">
        <v>1192</v>
      </c>
      <c r="F608" s="54" t="s">
        <v>1192</v>
      </c>
      <c r="G608" s="55">
        <v>-1</v>
      </c>
      <c r="H608" s="55">
        <v>-1</v>
      </c>
    </row>
    <row r="609" spans="1:8" ht="11.25">
      <c r="A609" s="53" t="s">
        <v>1390</v>
      </c>
      <c r="B609" s="53" t="s">
        <v>1391</v>
      </c>
      <c r="C609" s="56">
        <v>1</v>
      </c>
      <c r="D609" s="54">
        <v>1914.84</v>
      </c>
      <c r="E609" s="54" t="s">
        <v>1192</v>
      </c>
      <c r="F609" s="54" t="s">
        <v>1192</v>
      </c>
      <c r="G609" s="55">
        <v>-1</v>
      </c>
      <c r="H609" s="55">
        <v>-1</v>
      </c>
    </row>
    <row r="610" spans="1:8" ht="11.25">
      <c r="A610" s="53" t="s">
        <v>1450</v>
      </c>
      <c r="B610" s="53" t="s">
        <v>1451</v>
      </c>
      <c r="C610" s="56">
        <v>1</v>
      </c>
      <c r="D610" s="54">
        <v>7911.47</v>
      </c>
      <c r="E610" s="54" t="s">
        <v>1192</v>
      </c>
      <c r="F610" s="54" t="s">
        <v>1192</v>
      </c>
      <c r="G610" s="55">
        <v>-1</v>
      </c>
      <c r="H610" s="55">
        <v>-1</v>
      </c>
    </row>
    <row r="611" spans="1:8" ht="11.25">
      <c r="A611" s="53" t="s">
        <v>423</v>
      </c>
      <c r="B611" s="53" t="s">
        <v>200</v>
      </c>
      <c r="C611" s="54">
        <v>16014380.82</v>
      </c>
      <c r="D611" s="54">
        <v>2442188.3</v>
      </c>
      <c r="E611" s="54" t="s">
        <v>1192</v>
      </c>
      <c r="F611" s="54" t="s">
        <v>1192</v>
      </c>
      <c r="G611" s="55">
        <v>-1</v>
      </c>
      <c r="H611" s="55">
        <v>-1</v>
      </c>
    </row>
    <row r="612" spans="1:8" ht="11.25">
      <c r="A612" s="53" t="s">
        <v>311</v>
      </c>
      <c r="B612" s="53" t="s">
        <v>312</v>
      </c>
      <c r="C612" s="54">
        <v>4187</v>
      </c>
      <c r="D612" s="54">
        <v>414194.32</v>
      </c>
      <c r="E612" s="54" t="s">
        <v>1192</v>
      </c>
      <c r="F612" s="54" t="s">
        <v>1192</v>
      </c>
      <c r="G612" s="55">
        <v>-1</v>
      </c>
      <c r="H612" s="55">
        <v>-1</v>
      </c>
    </row>
    <row r="613" spans="1:8" ht="11.25">
      <c r="A613" s="53" t="s">
        <v>306</v>
      </c>
      <c r="B613" s="53" t="s">
        <v>307</v>
      </c>
      <c r="C613" s="54">
        <v>3524</v>
      </c>
      <c r="D613" s="54">
        <v>739146.29</v>
      </c>
      <c r="E613" s="54" t="s">
        <v>1192</v>
      </c>
      <c r="F613" s="54" t="s">
        <v>1192</v>
      </c>
      <c r="G613" s="55">
        <v>-1</v>
      </c>
      <c r="H613" s="55">
        <v>-1</v>
      </c>
    </row>
    <row r="614" spans="1:8" ht="11.25">
      <c r="A614" s="53" t="s">
        <v>880</v>
      </c>
      <c r="B614" s="53" t="s">
        <v>881</v>
      </c>
      <c r="C614" s="54">
        <v>87616</v>
      </c>
      <c r="D614" s="54">
        <v>30422.93</v>
      </c>
      <c r="E614" s="54" t="s">
        <v>1192</v>
      </c>
      <c r="F614" s="54" t="s">
        <v>1192</v>
      </c>
      <c r="G614" s="55">
        <v>-1</v>
      </c>
      <c r="H614" s="55">
        <v>-1</v>
      </c>
    </row>
    <row r="615" spans="1:8" ht="11.25">
      <c r="A615" s="53" t="s">
        <v>1452</v>
      </c>
      <c r="B615" s="53" t="s">
        <v>1453</v>
      </c>
      <c r="C615" s="54">
        <v>21200</v>
      </c>
      <c r="D615" s="54">
        <v>10384.78</v>
      </c>
      <c r="E615" s="54" t="s">
        <v>1192</v>
      </c>
      <c r="F615" s="54" t="s">
        <v>1192</v>
      </c>
      <c r="G615" s="55">
        <v>-1</v>
      </c>
      <c r="H615" s="55">
        <v>-1</v>
      </c>
    </row>
    <row r="616" spans="1:8" ht="11.25">
      <c r="A616" s="53" t="s">
        <v>1045</v>
      </c>
      <c r="B616" s="53" t="s">
        <v>1046</v>
      </c>
      <c r="C616" s="56">
        <v>50</v>
      </c>
      <c r="D616" s="54">
        <v>1995.52</v>
      </c>
      <c r="E616" s="54" t="s">
        <v>1192</v>
      </c>
      <c r="F616" s="54" t="s">
        <v>1192</v>
      </c>
      <c r="G616" s="55">
        <v>-1</v>
      </c>
      <c r="H616" s="55">
        <v>-1</v>
      </c>
    </row>
    <row r="617" spans="1:8" ht="11.25">
      <c r="A617" s="53" t="s">
        <v>416</v>
      </c>
      <c r="B617" s="53" t="s">
        <v>417</v>
      </c>
      <c r="C617" s="54">
        <v>24300</v>
      </c>
      <c r="D617" s="54">
        <v>1082.54</v>
      </c>
      <c r="E617" s="54" t="s">
        <v>1192</v>
      </c>
      <c r="F617" s="54" t="s">
        <v>1192</v>
      </c>
      <c r="G617" s="55">
        <v>-1</v>
      </c>
      <c r="H617" s="55">
        <v>-1</v>
      </c>
    </row>
    <row r="618" spans="1:8" ht="11.25">
      <c r="A618" s="53" t="s">
        <v>1061</v>
      </c>
      <c r="B618" s="53" t="s">
        <v>1062</v>
      </c>
      <c r="C618" s="56">
        <v>2</v>
      </c>
      <c r="D618" s="54">
        <v>8402.27</v>
      </c>
      <c r="E618" s="54" t="s">
        <v>1192</v>
      </c>
      <c r="F618" s="54" t="s">
        <v>1192</v>
      </c>
      <c r="G618" s="55">
        <v>-1</v>
      </c>
      <c r="H618" s="55">
        <v>-1</v>
      </c>
    </row>
    <row r="619" spans="1:8" ht="11.25">
      <c r="A619" s="53" t="s">
        <v>1448</v>
      </c>
      <c r="B619" s="53" t="s">
        <v>1449</v>
      </c>
      <c r="C619" s="56">
        <v>1</v>
      </c>
      <c r="D619" s="54">
        <v>41453.44</v>
      </c>
      <c r="E619" s="54" t="s">
        <v>1192</v>
      </c>
      <c r="F619" s="54" t="s">
        <v>1192</v>
      </c>
      <c r="G619" s="55">
        <v>-1</v>
      </c>
      <c r="H619" s="55">
        <v>-1</v>
      </c>
    </row>
    <row r="620" spans="1:8" ht="11.25">
      <c r="A620" s="57" t="s">
        <v>7</v>
      </c>
      <c r="B620" s="51"/>
      <c r="C620" s="58">
        <v>805110116.65</v>
      </c>
      <c r="D620" s="58">
        <v>8399786233.13</v>
      </c>
      <c r="E620" s="58">
        <v>844013423.05</v>
      </c>
      <c r="F620" s="58">
        <v>10632109128.06</v>
      </c>
      <c r="G620" s="59">
        <v>0.0483</v>
      </c>
      <c r="H620" s="59">
        <v>0.2658</v>
      </c>
    </row>
  </sheetData>
  <sheetProtection/>
  <mergeCells count="3">
    <mergeCell ref="A1:G1"/>
    <mergeCell ref="A2:G2"/>
    <mergeCell ref="A3:G3"/>
  </mergeCells>
  <printOptions/>
  <pageMargins left="0.15748031496062992" right="0" top="0" bottom="0.3937007874015748" header="0.5118110236220472" footer="0.11811023622047245"/>
  <pageSetup horizontalDpi="600" verticalDpi="600" orientation="portrait" paperSize="9" scale="85" r:id="rId1"/>
  <headerFooter alignWithMargins="0">
    <oddFooter>&amp;L&amp;"Arial Tur,Kalın"B.İ.M.&amp;C&amp;D&amp;RSayfa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HULYA TATLISU</cp:lastModifiedBy>
  <cp:lastPrinted>2008-09-01T07:22:07Z</cp:lastPrinted>
  <dcterms:created xsi:type="dcterms:W3CDTF">2006-05-01T06:25:01Z</dcterms:created>
  <dcterms:modified xsi:type="dcterms:W3CDTF">2017-09-22T14:02:44Z</dcterms:modified>
  <cp:category/>
  <cp:version/>
  <cp:contentType/>
  <cp:contentStatus/>
</cp:coreProperties>
</file>